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45" activeTab="3"/>
  </bookViews>
  <sheets>
    <sheet name="Összesítő" sheetId="2" r:id="rId1"/>
    <sheet name="Gépészet" sheetId="7" r:id="rId2"/>
    <sheet name="Erősáram" sheetId="1" r:id="rId3"/>
    <sheet name="Műszerezés" sheetId="4" r:id="rId4"/>
  </sheets>
  <definedNames>
    <definedName name="_xlnm.Print_Area" localSheetId="2">Erősáram!$A$1:$H$47</definedName>
    <definedName name="_xlnm.Print_Area" localSheetId="1">Gépészet!$A$1:$H$43</definedName>
    <definedName name="_xlnm.Print_Area" localSheetId="3">Műszerezés!$A$1:$H$59</definedName>
    <definedName name="_xlnm.Print_Area" localSheetId="0">Összesítő!$A$1:$G$25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6" i="4" l="1"/>
  <c r="H26" i="4"/>
  <c r="H57" i="4"/>
  <c r="F57" i="4"/>
  <c r="H56" i="4"/>
  <c r="F56" i="4"/>
  <c r="H55" i="4"/>
  <c r="F55" i="4"/>
  <c r="H54" i="4"/>
  <c r="F54" i="4"/>
  <c r="H53" i="4"/>
  <c r="F53" i="4"/>
  <c r="H52" i="4"/>
  <c r="F52" i="4"/>
  <c r="H51" i="4"/>
  <c r="F51" i="4"/>
  <c r="H50" i="4"/>
  <c r="F50" i="4"/>
  <c r="H49" i="4"/>
  <c r="F49" i="4"/>
  <c r="H48" i="4"/>
  <c r="F48" i="4"/>
  <c r="H47" i="4"/>
  <c r="F47" i="4"/>
  <c r="H46" i="4"/>
  <c r="F46" i="4"/>
  <c r="H45" i="4"/>
  <c r="F45" i="4"/>
  <c r="H44" i="4"/>
  <c r="F44" i="4"/>
  <c r="H34" i="4"/>
  <c r="F34" i="4"/>
  <c r="H33" i="4"/>
  <c r="F33" i="4"/>
  <c r="H32" i="4"/>
  <c r="F32" i="4"/>
  <c r="H31" i="4"/>
  <c r="F31" i="4"/>
  <c r="H30" i="4"/>
  <c r="F30" i="4"/>
  <c r="H29" i="4"/>
  <c r="F29" i="4"/>
  <c r="H28" i="4"/>
  <c r="F28" i="4"/>
  <c r="H27" i="4"/>
  <c r="F27" i="4"/>
  <c r="H25" i="4"/>
  <c r="F25" i="4"/>
  <c r="H24" i="4"/>
  <c r="F24" i="4"/>
  <c r="H23" i="4"/>
  <c r="F23" i="4"/>
  <c r="H22" i="4"/>
  <c r="F22" i="4"/>
  <c r="F5" i="4"/>
  <c r="H5" i="4"/>
  <c r="F6" i="4"/>
  <c r="H6" i="4"/>
  <c r="H7" i="4" l="1"/>
  <c r="F7" i="4"/>
  <c r="F41" i="7" l="1"/>
  <c r="F40" i="7"/>
  <c r="H39" i="7"/>
  <c r="F39" i="7"/>
  <c r="H38" i="7"/>
  <c r="F38" i="7"/>
  <c r="H37" i="7"/>
  <c r="F37" i="7"/>
  <c r="H36" i="7"/>
  <c r="F36" i="7"/>
  <c r="H35" i="7"/>
  <c r="H34" i="7"/>
  <c r="F34" i="7"/>
  <c r="F33" i="7"/>
  <c r="H33" i="7"/>
  <c r="F32" i="7"/>
  <c r="H25" i="7"/>
  <c r="F25" i="7"/>
  <c r="H24" i="7"/>
  <c r="F24" i="7"/>
  <c r="F23" i="7"/>
  <c r="H22" i="7"/>
  <c r="F22" i="7"/>
  <c r="F21" i="7"/>
  <c r="H20" i="7"/>
  <c r="F20" i="7"/>
  <c r="H19" i="7"/>
  <c r="F19" i="7"/>
  <c r="H18" i="7"/>
  <c r="F18" i="7"/>
  <c r="H17" i="7"/>
  <c r="F17" i="7"/>
  <c r="F16" i="7"/>
  <c r="F15" i="7"/>
  <c r="F9" i="7"/>
  <c r="H8" i="7"/>
  <c r="F8" i="7"/>
  <c r="F7" i="7"/>
  <c r="H6" i="7"/>
  <c r="F6" i="7"/>
  <c r="H5" i="7"/>
  <c r="F5" i="7"/>
  <c r="F4" i="7"/>
  <c r="H4" i="7"/>
  <c r="H3" i="7"/>
  <c r="F3" i="7"/>
  <c r="H15" i="7" l="1"/>
  <c r="H21" i="7"/>
  <c r="H40" i="7"/>
  <c r="H32" i="7"/>
  <c r="H7" i="7"/>
  <c r="H23" i="7"/>
  <c r="H9" i="7"/>
  <c r="H16" i="7"/>
  <c r="F35" i="7"/>
  <c r="F42" i="7" s="1"/>
  <c r="D19" i="2" s="1"/>
  <c r="H41" i="7"/>
  <c r="F10" i="7"/>
  <c r="D9" i="2" s="1"/>
  <c r="F26" i="7"/>
  <c r="H10" i="7" l="1"/>
  <c r="H11" i="7" s="1"/>
  <c r="H42" i="7"/>
  <c r="E19" i="2" s="1"/>
  <c r="H26" i="7"/>
  <c r="E14" i="2" s="1"/>
  <c r="D14" i="2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8" i="4"/>
  <c r="F8" i="4"/>
  <c r="H4" i="4"/>
  <c r="F4" i="4"/>
  <c r="H3" i="4"/>
  <c r="F3" i="4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4" i="1"/>
  <c r="H5" i="1"/>
  <c r="H6" i="1"/>
  <c r="H7" i="1"/>
  <c r="H8" i="1"/>
  <c r="H9" i="1"/>
  <c r="H10" i="1"/>
  <c r="H11" i="1"/>
  <c r="H43" i="7" l="1"/>
  <c r="E9" i="2"/>
  <c r="H27" i="7"/>
  <c r="H17" i="4"/>
  <c r="E11" i="2" s="1"/>
  <c r="F45" i="1"/>
  <c r="D20" i="2" s="1"/>
  <c r="H38" i="4"/>
  <c r="E16" i="2" s="1"/>
  <c r="F58" i="4"/>
  <c r="D21" i="2" s="1"/>
  <c r="H58" i="4"/>
  <c r="E21" i="2" s="1"/>
  <c r="F17" i="4"/>
  <c r="F38" i="4"/>
  <c r="H45" i="1"/>
  <c r="H28" i="1"/>
  <c r="E15" i="2" s="1"/>
  <c r="F28" i="1"/>
  <c r="H3" i="1"/>
  <c r="H12" i="1" s="1"/>
  <c r="E10" i="2" s="1"/>
  <c r="H45" i="7" l="1"/>
  <c r="F21" i="2"/>
  <c r="F14" i="2"/>
  <c r="H59" i="4"/>
  <c r="H39" i="4"/>
  <c r="D16" i="2"/>
  <c r="F16" i="2" s="1"/>
  <c r="H46" i="1"/>
  <c r="E20" i="2"/>
  <c r="E22" i="2" s="1"/>
  <c r="H18" i="4"/>
  <c r="D11" i="2"/>
  <c r="F11" i="2" s="1"/>
  <c r="F9" i="2"/>
  <c r="E12" i="2"/>
  <c r="H29" i="1"/>
  <c r="D15" i="2"/>
  <c r="E17" i="2"/>
  <c r="F12" i="1"/>
  <c r="D17" i="2" l="1"/>
  <c r="F20" i="2"/>
  <c r="F19" i="2"/>
  <c r="D22" i="2"/>
  <c r="H13" i="1"/>
  <c r="D10" i="2"/>
  <c r="F15" i="2"/>
  <c r="F17" i="2" s="1"/>
  <c r="F22" i="2" l="1"/>
  <c r="F10" i="2"/>
  <c r="F12" i="2" s="1"/>
  <c r="D12" i="2"/>
  <c r="F24" i="2" l="1"/>
</calcChain>
</file>

<file path=xl/sharedStrings.xml><?xml version="1.0" encoding="utf-8"?>
<sst xmlns="http://schemas.openxmlformats.org/spreadsheetml/2006/main" count="439" uniqueCount="104">
  <si>
    <t>Sorszám</t>
  </si>
  <si>
    <t>Megnevezés</t>
  </si>
  <si>
    <t>1.</t>
  </si>
  <si>
    <t>Fogyasztásmérő beépítése</t>
  </si>
  <si>
    <t>Anyag</t>
  </si>
  <si>
    <t>Mennyiség</t>
  </si>
  <si>
    <t>ME</t>
  </si>
  <si>
    <t>db</t>
  </si>
  <si>
    <t>Összesen</t>
  </si>
  <si>
    <t>Díj</t>
  </si>
  <si>
    <t>Épület</t>
  </si>
  <si>
    <t>4. épület</t>
  </si>
  <si>
    <t>Gépészet</t>
  </si>
  <si>
    <t>Erősáram</t>
  </si>
  <si>
    <t>Műszerezés</t>
  </si>
  <si>
    <t>Anyag összesen</t>
  </si>
  <si>
    <t>Egység díj</t>
  </si>
  <si>
    <t>Díj összesen</t>
  </si>
  <si>
    <t>Áramváltók beépítése</t>
  </si>
  <si>
    <t>Villamos elosztó átalakítása</t>
  </si>
  <si>
    <t>Motorvédő kapcsoló beépítése</t>
  </si>
  <si>
    <t>klt</t>
  </si>
  <si>
    <t>Kazánházi elosztó műhelyben szerelése</t>
  </si>
  <si>
    <t>Kazánházi elosztó helyszíni telepítése</t>
  </si>
  <si>
    <t>Kazánházi erősáramú rendszer kábelezése</t>
  </si>
  <si>
    <t>Erősáramú rendszer megvalósulási terv elkészítése</t>
  </si>
  <si>
    <t>Erősáramú rendszer üzembehelyezése</t>
  </si>
  <si>
    <t>Érintésvédelmi mérés és dokumentáció elkészítése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</si>
  <si>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</si>
  <si>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</si>
  <si>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</si>
  <si>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</si>
  <si>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</si>
  <si>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</si>
  <si>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</si>
  <si>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</si>
  <si>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</si>
  <si>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</si>
  <si>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</si>
  <si>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4. Épület</t>
  </si>
  <si>
    <t>4. Épület összesen:</t>
  </si>
  <si>
    <t>4. Épület mindösszesen:</t>
  </si>
  <si>
    <t>Kazánházi erősáramú rendszer védőcsövezése</t>
  </si>
  <si>
    <t>7-22. Épület</t>
  </si>
  <si>
    <t>7-22. Épület összesen:</t>
  </si>
  <si>
    <t>7-22. Épület mindösszesen:</t>
  </si>
  <si>
    <t>19. Épület</t>
  </si>
  <si>
    <t>19. Épület összesen:</t>
  </si>
  <si>
    <t>19. Épület mindösszesen:</t>
  </si>
  <si>
    <t>7-22. épület</t>
  </si>
  <si>
    <t>19. épület</t>
  </si>
  <si>
    <t>4., 7-22., 19. épület</t>
  </si>
  <si>
    <t>+ÁFA</t>
  </si>
  <si>
    <t>Anyag
egységár</t>
  </si>
  <si>
    <t>Energiamenedzsment</t>
  </si>
  <si>
    <t>épületfelügyeleti rendszer megvalósítása</t>
  </si>
  <si>
    <t>energiahatékonyság növelése érdekében</t>
  </si>
  <si>
    <t>ORSZÁGOS ONKOLÓGIAI INTÉZET</t>
  </si>
  <si>
    <t>1026 BUDAPEST, RÁTH GY. U. 7-9.</t>
  </si>
  <si>
    <t>Villamos elosztó átalakítása, bővítése</t>
  </si>
  <si>
    <t>Hőmennyiségmérő melegvizre</t>
  </si>
  <si>
    <t>Elzárószerelvények</t>
  </si>
  <si>
    <t>Szennyfogó szűrő</t>
  </si>
  <si>
    <t>Acél csővezeték</t>
  </si>
  <si>
    <t>fm</t>
  </si>
  <si>
    <t>Acél csővezeték átalakítása, tartózással</t>
  </si>
  <si>
    <t>Gépész rendszer megvalósulási terv elkészítése</t>
  </si>
  <si>
    <t>Gépész rendszer üzembehelyezése</t>
  </si>
  <si>
    <t>Mennyiségmérő gőzre</t>
  </si>
  <si>
    <t>Elzárószerelvények melegvizre</t>
  </si>
  <si>
    <t>Elzárószerelvény gőzszelep</t>
  </si>
  <si>
    <t>Acél csővezeték átalakítása tartózással</t>
  </si>
  <si>
    <t>Csővezeték szigetelések bontása</t>
  </si>
  <si>
    <t>Csővezetéki hőszihógetelése</t>
  </si>
  <si>
    <t>Hőmennyiségmérő melegvizre karimás</t>
  </si>
  <si>
    <t>Elzárószerelvények melegvizre karimás</t>
  </si>
  <si>
    <t>Szennyfogó szűrő karimás</t>
  </si>
  <si>
    <t>Karima + kötéskészlet</t>
  </si>
  <si>
    <t>Hőmennyiség fogyasztásmérő bekötése</t>
  </si>
  <si>
    <t>PLC telepítése, bekötése</t>
  </si>
  <si>
    <t>Hőmérséklet érzékelő telepítése, bekötése</t>
  </si>
  <si>
    <t>Split klíma rádiós központ telepítése, bekötése</t>
  </si>
  <si>
    <t>Split modul telepítése, bekötése</t>
  </si>
  <si>
    <t>Villamos fogyasztásmérő bekötése</t>
  </si>
  <si>
    <t>Műszer-irányítástechnikai megvalósulási terv elk.</t>
  </si>
  <si>
    <t>Műszer-irányítástechnika üzembehelyezése</t>
  </si>
  <si>
    <t>Műszer-irányítástechnika felülvizsgálatok</t>
  </si>
  <si>
    <t>Kábelezés</t>
  </si>
  <si>
    <t>13.</t>
  </si>
  <si>
    <t>14.</t>
  </si>
  <si>
    <t>15.</t>
  </si>
  <si>
    <t>Műszerszekrény szerelve</t>
  </si>
  <si>
    <t>16.</t>
  </si>
  <si>
    <t>ktl</t>
  </si>
  <si>
    <t>17.</t>
  </si>
  <si>
    <t>18.</t>
  </si>
  <si>
    <t>19.</t>
  </si>
  <si>
    <t>Ipari PC telepítése, bekötése, szoftverfejlesztés</t>
  </si>
  <si>
    <t>PLC szoftverfejlesztés</t>
  </si>
  <si>
    <t>Operátor panel</t>
  </si>
  <si>
    <t>Multi split klíma bekötése</t>
  </si>
  <si>
    <t>Multi split klímához szükséges csatolók beépítése</t>
  </si>
  <si>
    <t>Hőmérséklet és páratartalom érzékelő tel., bekötése</t>
  </si>
  <si>
    <t>Kábelezés (beltéri + kültéri)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</si>
</sst>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Ft&quot;_-;\-* #,##0.00\ &quot;Ft&quot;_-;_-* &quot;-&quot;??\ &quot;Ft&quot;_-;_-@_-"/>
    <numFmt numFmtId="165" formatCode="_-* #,##0\ &quot;Ft&quot;_-;\-* #,##0\ &quot;Ft&quot;_-;_-* &quot;-&quot;??\ &quot;Ft&quot;_-;_-@_-"/>
    <numFmt numFmtId="166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 val="singleAccounting"/>
      <sz val="12"/>
      <color theme="1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  <font>
      <b/>
      <sz val="16"/>
      <color rgb="FF4F622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 val="singleAccounting"/>
      <sz val="16"/>
      <color rgb="FF4F622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/>
    <xf numFmtId="165" fontId="5" fillId="0" borderId="1" xfId="1" applyNumberFormat="1" applyFont="1" applyBorder="1"/>
    <xf numFmtId="165" fontId="6" fillId="0" borderId="1" xfId="0" applyNumberFormat="1" applyFont="1" applyBorder="1"/>
    <xf numFmtId="0" fontId="7" fillId="0" borderId="1" xfId="0" applyFont="1" applyBorder="1"/>
    <xf numFmtId="165" fontId="8" fillId="0" borderId="1" xfId="0" applyNumberFormat="1" applyFont="1" applyBorder="1"/>
    <xf numFmtId="0" fontId="0" fillId="0" borderId="1" xfId="0" applyBorder="1"/>
    <xf numFmtId="165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165" fontId="9" fillId="0" borderId="1" xfId="0" applyNumberFormat="1" applyFont="1" applyBorder="1"/>
    <xf numFmtId="49" fontId="3" fillId="0" borderId="0" xfId="0" applyNumberFormat="1" applyFont="1"/>
    <xf numFmtId="0" fontId="6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/>
    <xf numFmtId="165" fontId="13" fillId="0" borderId="0" xfId="0" applyNumberFormat="1" applyFont="1" applyAlignment="1">
      <alignment horizontal="center" vertical="center"/>
    </xf>
    <xf numFmtId="166" fontId="4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Layout" topLeftCell="A22" zoomScaleNormal="100" workbookViewId="0">
      <selection activeCell="C6" sqref="C6"/>
    </sheetView>
  </sheetViews>
  <sheetFormatPr defaultRowHeight="15" x14ac:dyDescent="0.25"/>
  <cols>
    <col min="1" max="1" width="17.85546875" customWidth="1"/>
    <col min="2" max="2" width="22" customWidth="1"/>
    <col min="3" max="3" width="29.5703125" customWidth="1"/>
    <col min="4" max="4" width="14.5703125" customWidth="1"/>
    <col min="5" max="5" width="12.85546875" customWidth="1"/>
    <col min="6" max="6" width="14.42578125" customWidth="1"/>
    <col min="7" max="7" width="17.85546875" customWidth="1"/>
    <col min="10" max="10" width="13.5703125" customWidth="1"/>
    <col min="11" max="11" width="11.140625" bestFit="1" customWidth="1"/>
    <col min="12" max="12" width="21.42578125" customWidth="1"/>
    <col min="14" max="14" width="18.85546875" customWidth="1"/>
  </cols>
  <sheetData>
    <row r="1" spans="2:14" ht="20.25" customHeight="1" x14ac:dyDescent="0.35">
      <c r="B1" s="29" t="s">
        <v>57</v>
      </c>
      <c r="C1" s="29"/>
      <c r="D1" s="29"/>
      <c r="E1" s="29"/>
      <c r="F1" s="29"/>
    </row>
    <row r="2" spans="2:14" ht="20.25" customHeight="1" x14ac:dyDescent="0.35">
      <c r="B2" s="29" t="s">
        <v>58</v>
      </c>
      <c r="C2" s="29"/>
      <c r="D2" s="29"/>
      <c r="E2" s="29"/>
      <c r="F2" s="29"/>
    </row>
    <row r="3" spans="2:14" ht="20.25" customHeight="1" x14ac:dyDescent="0.35">
      <c r="B3" s="30" t="s">
        <v>54</v>
      </c>
      <c r="C3" s="30"/>
      <c r="D3" s="30"/>
      <c r="E3" s="30"/>
      <c r="F3" s="30"/>
    </row>
    <row r="4" spans="2:14" ht="20.25" customHeight="1" x14ac:dyDescent="0.35">
      <c r="B4" s="30" t="s">
        <v>55</v>
      </c>
      <c r="C4" s="30"/>
      <c r="D4" s="30"/>
      <c r="E4" s="30"/>
      <c r="F4" s="30"/>
    </row>
    <row r="5" spans="2:14" ht="20.25" customHeight="1" x14ac:dyDescent="0.35">
      <c r="B5" s="30" t="s">
        <v>56</v>
      </c>
      <c r="C5" s="30"/>
      <c r="D5" s="30"/>
      <c r="E5" s="30"/>
      <c r="F5" s="30"/>
    </row>
    <row r="6" spans="2:14" ht="21" x14ac:dyDescent="0.25">
      <c r="C6" s="24"/>
    </row>
    <row r="8" spans="2:14" s="1" customFormat="1" x14ac:dyDescent="0.25">
      <c r="B8" s="18" t="s">
        <v>10</v>
      </c>
      <c r="C8" s="18" t="s">
        <v>1</v>
      </c>
      <c r="D8" s="19" t="s">
        <v>4</v>
      </c>
      <c r="E8" s="19" t="s">
        <v>9</v>
      </c>
      <c r="F8" s="19" t="s">
        <v>8</v>
      </c>
      <c r="K8" s="3"/>
    </row>
    <row r="9" spans="2:14" x14ac:dyDescent="0.25">
      <c r="B9" s="16" t="s">
        <v>11</v>
      </c>
      <c r="C9" s="16" t="s">
        <v>12</v>
      </c>
      <c r="D9" s="17">
        <f>Gépészet!F10</f>
        <v>0</v>
      </c>
      <c r="E9" s="17">
        <f>Gépészet!H10</f>
        <v>0</v>
      </c>
      <c r="F9" s="17">
        <f>D9+E9</f>
        <v>0</v>
      </c>
      <c r="J9" s="1"/>
      <c r="K9" s="28"/>
    </row>
    <row r="10" spans="2:14" x14ac:dyDescent="0.25">
      <c r="B10" s="16" t="s">
        <v>11</v>
      </c>
      <c r="C10" s="16" t="s">
        <v>13</v>
      </c>
      <c r="D10" s="17">
        <f>Erősáram!F12</f>
        <v>0</v>
      </c>
      <c r="E10" s="17">
        <f>Erősáram!H12</f>
        <v>0</v>
      </c>
      <c r="F10" s="17">
        <f t="shared" ref="F10:F11" si="0">D10+E10</f>
        <v>0</v>
      </c>
    </row>
    <row r="11" spans="2:14" x14ac:dyDescent="0.25">
      <c r="B11" s="16" t="s">
        <v>11</v>
      </c>
      <c r="C11" s="16" t="s">
        <v>14</v>
      </c>
      <c r="D11" s="17">
        <f>Műszerezés!F17</f>
        <v>0</v>
      </c>
      <c r="E11" s="17">
        <f>Műszerezés!H17</f>
        <v>0</v>
      </c>
      <c r="F11" s="17">
        <f t="shared" si="0"/>
        <v>0</v>
      </c>
    </row>
    <row r="12" spans="2:14" ht="21" x14ac:dyDescent="0.4">
      <c r="B12" s="18" t="s">
        <v>11</v>
      </c>
      <c r="C12" s="18" t="s">
        <v>8</v>
      </c>
      <c r="D12" s="20">
        <f>SUM(D9:D11)</f>
        <v>0</v>
      </c>
      <c r="E12" s="20">
        <f>SUM(E9:E11)</f>
        <v>0</v>
      </c>
      <c r="F12" s="21">
        <f>SUM(F9:F11)</f>
        <v>0</v>
      </c>
      <c r="L12" s="25"/>
      <c r="N12" s="25"/>
    </row>
    <row r="13" spans="2:14" ht="21" x14ac:dyDescent="0.25">
      <c r="B13" s="2"/>
      <c r="C13" s="2"/>
      <c r="L13" s="25"/>
      <c r="N13" s="25"/>
    </row>
    <row r="14" spans="2:14" ht="21" x14ac:dyDescent="0.25">
      <c r="B14" s="16" t="s">
        <v>49</v>
      </c>
      <c r="C14" s="16" t="s">
        <v>12</v>
      </c>
      <c r="D14" s="17">
        <f>Gépészet!F26</f>
        <v>0</v>
      </c>
      <c r="E14" s="17">
        <f>Gépészet!H26</f>
        <v>0</v>
      </c>
      <c r="F14" s="17">
        <f>D14+E14</f>
        <v>0</v>
      </c>
      <c r="L14" s="25"/>
    </row>
    <row r="15" spans="2:14" ht="23.25" x14ac:dyDescent="0.25">
      <c r="B15" s="16" t="s">
        <v>49</v>
      </c>
      <c r="C15" s="16" t="s">
        <v>13</v>
      </c>
      <c r="D15" s="17">
        <f>Erősáram!F28</f>
        <v>0</v>
      </c>
      <c r="E15" s="17">
        <f>Erősáram!H28</f>
        <v>0</v>
      </c>
      <c r="F15" s="17">
        <f t="shared" ref="F15:F16" si="1">D15+E15</f>
        <v>0</v>
      </c>
      <c r="L15" s="27"/>
    </row>
    <row r="16" spans="2:14" x14ac:dyDescent="0.25">
      <c r="B16" s="16" t="s">
        <v>49</v>
      </c>
      <c r="C16" s="16" t="s">
        <v>14</v>
      </c>
      <c r="D16" s="17">
        <f>Műszerezés!F38</f>
        <v>0</v>
      </c>
      <c r="E16" s="17">
        <f>Műszerezés!H38</f>
        <v>0</v>
      </c>
      <c r="F16" s="17">
        <f t="shared" si="1"/>
        <v>0</v>
      </c>
    </row>
    <row r="17" spans="1:7" ht="17.25" x14ac:dyDescent="0.4">
      <c r="B17" s="18" t="s">
        <v>49</v>
      </c>
      <c r="C17" s="18" t="s">
        <v>8</v>
      </c>
      <c r="D17" s="20">
        <f>SUM(D14:D16)</f>
        <v>0</v>
      </c>
      <c r="E17" s="20">
        <f>SUM(E14:E16)</f>
        <v>0</v>
      </c>
      <c r="F17" s="21">
        <f>SUM(F14:F16)</f>
        <v>0</v>
      </c>
    </row>
    <row r="19" spans="1:7" x14ac:dyDescent="0.25">
      <c r="B19" s="16" t="s">
        <v>50</v>
      </c>
      <c r="C19" s="16" t="s">
        <v>12</v>
      </c>
      <c r="D19" s="17">
        <f>Gépészet!F42</f>
        <v>0</v>
      </c>
      <c r="E19" s="17">
        <f>Gépészet!H42</f>
        <v>0</v>
      </c>
      <c r="F19" s="17">
        <f>D19+E19</f>
        <v>0</v>
      </c>
    </row>
    <row r="20" spans="1:7" x14ac:dyDescent="0.25">
      <c r="B20" s="16" t="s">
        <v>50</v>
      </c>
      <c r="C20" s="16" t="s">
        <v>13</v>
      </c>
      <c r="D20" s="17">
        <f>Erősáram!F45</f>
        <v>0</v>
      </c>
      <c r="E20" s="17">
        <f>Erősáram!H45</f>
        <v>0</v>
      </c>
      <c r="F20" s="17">
        <f t="shared" ref="F20:F21" si="2">D20+E20</f>
        <v>0</v>
      </c>
    </row>
    <row r="21" spans="1:7" x14ac:dyDescent="0.25">
      <c r="B21" s="16" t="s">
        <v>50</v>
      </c>
      <c r="C21" s="16" t="s">
        <v>14</v>
      </c>
      <c r="D21" s="17">
        <f>Műszerezés!F58</f>
        <v>0</v>
      </c>
      <c r="E21" s="17">
        <f>Műszerezés!H58</f>
        <v>0</v>
      </c>
      <c r="F21" s="17">
        <f t="shared" si="2"/>
        <v>0</v>
      </c>
    </row>
    <row r="22" spans="1:7" ht="17.25" x14ac:dyDescent="0.4">
      <c r="B22" s="18" t="s">
        <v>50</v>
      </c>
      <c r="C22" s="18" t="s">
        <v>8</v>
      </c>
      <c r="D22" s="20">
        <f>SUM(D19:D21)</f>
        <v>0</v>
      </c>
      <c r="E22" s="20">
        <f>SUM(E19:E21)</f>
        <v>0</v>
      </c>
      <c r="F22" s="21">
        <f>SUM(F19:F21)</f>
        <v>0</v>
      </c>
    </row>
    <row r="24" spans="1:7" ht="17.25" x14ac:dyDescent="0.4">
      <c r="A24" s="22"/>
      <c r="B24" s="18" t="s">
        <v>51</v>
      </c>
      <c r="C24" s="18" t="s">
        <v>8</v>
      </c>
      <c r="D24" s="16"/>
      <c r="E24" s="16"/>
      <c r="F24" s="21">
        <f>F12+F17+F22</f>
        <v>0</v>
      </c>
      <c r="G24" s="22" t="s">
        <v>52</v>
      </c>
    </row>
  </sheetData>
  <mergeCells count="5">
    <mergeCell ref="B1:F1"/>
    <mergeCell ref="B4:F4"/>
    <mergeCell ref="B5:F5"/>
    <mergeCell ref="B3:F3"/>
    <mergeCell ref="B2:F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&amp;CKöltségvetés főösszesítő&amp;R2017-09-07
</oddHeader>
    <oddFooter>&amp;R&amp;P/&amp;N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Layout" topLeftCell="A52" zoomScaleNormal="100" workbookViewId="0">
      <selection activeCell="E5" sqref="E5"/>
    </sheetView>
  </sheetViews>
  <sheetFormatPr defaultRowHeight="15.75" x14ac:dyDescent="0.25"/>
  <cols>
    <col min="1" max="1" width="9.140625" style="4"/>
    <col min="2" max="2" width="44.140625" style="4" customWidth="1"/>
    <col min="3" max="3" width="12.42578125" style="5" customWidth="1"/>
    <col min="4" max="4" width="6.5703125" style="5" customWidth="1"/>
    <col min="5" max="5" width="14.140625" style="4" customWidth="1"/>
    <col min="6" max="6" width="15.85546875" style="4" customWidth="1"/>
    <col min="7" max="7" width="13.140625" style="4" customWidth="1"/>
    <col min="8" max="8" width="14.28515625" style="4" customWidth="1"/>
    <col min="9" max="16384" width="9.140625" style="4"/>
  </cols>
  <sheetData>
    <row r="1" spans="1:9" s="6" customFormat="1" ht="31.5" x14ac:dyDescent="0.25">
      <c r="A1" s="7" t="s">
        <v>0</v>
      </c>
      <c r="B1" s="7" t="s">
        <v>1</v>
      </c>
      <c r="C1" s="7" t="s">
        <v>5</v>
      </c>
      <c r="D1" s="7" t="s">
        <v>6</v>
      </c>
      <c r="E1" s="23" t="s">
        <v>53</v>
      </c>
      <c r="F1" s="7" t="s">
        <v>15</v>
      </c>
      <c r="G1" s="7" t="s">
        <v>16</v>
      </c>
      <c r="H1" s="7" t="s">
        <v>17</v>
      </c>
    </row>
    <row r="2" spans="1:9" x14ac:dyDescent="0.25">
      <c r="A2" s="8"/>
      <c r="B2" s="9" t="s">
        <v>39</v>
      </c>
      <c r="C2" s="10"/>
      <c r="D2" s="10"/>
      <c r="E2" s="8"/>
      <c r="F2" s="8"/>
      <c r="G2" s="8"/>
      <c r="H2" s="8"/>
    </row>
    <row r="3" spans="1:9" x14ac:dyDescent="0.25">
      <c r="A3" s="10" t="s">
        <v>2</v>
      </c>
      <c r="B3" s="8" t="s">
        <v>60</v>
      </c>
      <c r="C3" s="10">
        <v>1</v>
      </c>
      <c r="D3" s="10" t="s">
        <v>7</v>
      </c>
      <c r="E3" s="11"/>
      <c r="F3" s="11">
        <f>C3*E3</f>
        <v>0</v>
      </c>
      <c r="G3" s="12"/>
      <c r="H3" s="12">
        <f>C3*G3</f>
        <v>0</v>
      </c>
    </row>
    <row r="4" spans="1:9" x14ac:dyDescent="0.25">
      <c r="A4" s="10" t="s">
        <v>28</v>
      </c>
      <c r="B4" s="8" t="s">
        <v>61</v>
      </c>
      <c r="C4" s="10">
        <v>3</v>
      </c>
      <c r="D4" s="10" t="s">
        <v>7</v>
      </c>
      <c r="E4" s="11"/>
      <c r="F4" s="11">
        <f t="shared" ref="F4:F9" si="0">C4*E4</f>
        <v>0</v>
      </c>
      <c r="G4" s="12"/>
      <c r="H4" s="12">
        <f t="shared" ref="H4:H9" si="1">C4*G4</f>
        <v>0</v>
      </c>
    </row>
    <row r="5" spans="1:9" x14ac:dyDescent="0.25">
      <c r="A5" s="10" t="s">
        <v>29</v>
      </c>
      <c r="B5" s="8" t="s">
        <v>62</v>
      </c>
      <c r="C5" s="10">
        <v>1</v>
      </c>
      <c r="D5" s="10" t="s">
        <v>7</v>
      </c>
      <c r="E5" s="11"/>
      <c r="F5" s="11">
        <f t="shared" si="0"/>
        <v>0</v>
      </c>
      <c r="G5" s="12"/>
      <c r="H5" s="12">
        <f t="shared" si="1"/>
        <v>0</v>
      </c>
    </row>
    <row r="6" spans="1:9" x14ac:dyDescent="0.25">
      <c r="A6" s="10" t="s">
        <v>30</v>
      </c>
      <c r="B6" s="8" t="s">
        <v>63</v>
      </c>
      <c r="C6" s="10">
        <v>6</v>
      </c>
      <c r="D6" s="10" t="s">
        <v>64</v>
      </c>
      <c r="E6" s="11"/>
      <c r="F6" s="11">
        <f t="shared" si="0"/>
        <v>0</v>
      </c>
      <c r="G6" s="12"/>
      <c r="H6" s="12">
        <f t="shared" si="1"/>
        <v>0</v>
      </c>
    </row>
    <row r="7" spans="1:9" x14ac:dyDescent="0.25">
      <c r="A7" s="10" t="s">
        <v>31</v>
      </c>
      <c r="B7" s="8" t="s">
        <v>65</v>
      </c>
      <c r="C7" s="10">
        <v>1</v>
      </c>
      <c r="D7" s="10" t="s">
        <v>21</v>
      </c>
      <c r="E7" s="11"/>
      <c r="F7" s="11">
        <f t="shared" si="0"/>
        <v>0</v>
      </c>
      <c r="G7" s="12"/>
      <c r="H7" s="12">
        <f t="shared" si="1"/>
        <v>0</v>
      </c>
    </row>
    <row r="8" spans="1:9" x14ac:dyDescent="0.25">
      <c r="A8" s="10" t="s">
        <v>32</v>
      </c>
      <c r="B8" s="8" t="s">
        <v>66</v>
      </c>
      <c r="C8" s="10">
        <v>1</v>
      </c>
      <c r="D8" s="10" t="s">
        <v>21</v>
      </c>
      <c r="E8" s="11"/>
      <c r="F8" s="11">
        <f t="shared" si="0"/>
        <v>0</v>
      </c>
      <c r="G8" s="12"/>
      <c r="H8" s="12">
        <f t="shared" si="1"/>
        <v>0</v>
      </c>
    </row>
    <row r="9" spans="1:9" x14ac:dyDescent="0.25">
      <c r="A9" s="10" t="s">
        <v>33</v>
      </c>
      <c r="B9" s="8" t="s">
        <v>67</v>
      </c>
      <c r="C9" s="10">
        <v>1</v>
      </c>
      <c r="D9" s="10" t="s">
        <v>21</v>
      </c>
      <c r="E9" s="11"/>
      <c r="F9" s="11">
        <f t="shared" si="0"/>
        <v>0</v>
      </c>
      <c r="G9" s="12"/>
      <c r="H9" s="12">
        <f t="shared" si="1"/>
        <v>0</v>
      </c>
    </row>
    <row r="10" spans="1:9" x14ac:dyDescent="0.25">
      <c r="A10" s="8"/>
      <c r="B10" s="9" t="s">
        <v>40</v>
      </c>
      <c r="C10" s="10"/>
      <c r="D10" s="10"/>
      <c r="E10" s="8"/>
      <c r="F10" s="13">
        <f>SUM(F3:F9)</f>
        <v>0</v>
      </c>
      <c r="G10" s="9"/>
      <c r="H10" s="13">
        <f>SUM(H3:H9)</f>
        <v>0</v>
      </c>
    </row>
    <row r="11" spans="1:9" ht="18" x14ac:dyDescent="0.4">
      <c r="A11" s="8"/>
      <c r="B11" s="14" t="s">
        <v>41</v>
      </c>
      <c r="C11" s="10"/>
      <c r="D11" s="10"/>
      <c r="E11" s="8"/>
      <c r="F11" s="8"/>
      <c r="G11" s="8"/>
      <c r="H11" s="15">
        <f>F10+H10</f>
        <v>0</v>
      </c>
    </row>
    <row r="13" spans="1:9" ht="31.5" x14ac:dyDescent="0.25">
      <c r="A13" s="7" t="s">
        <v>0</v>
      </c>
      <c r="B13" s="7" t="s">
        <v>1</v>
      </c>
      <c r="C13" s="7" t="s">
        <v>5</v>
      </c>
      <c r="D13" s="7" t="s">
        <v>6</v>
      </c>
      <c r="E13" s="23" t="s">
        <v>53</v>
      </c>
      <c r="F13" s="7" t="s">
        <v>15</v>
      </c>
      <c r="G13" s="7" t="s">
        <v>16</v>
      </c>
      <c r="H13" s="7" t="s">
        <v>17</v>
      </c>
      <c r="I13" s="6"/>
    </row>
    <row r="14" spans="1:9" x14ac:dyDescent="0.25">
      <c r="A14" s="8"/>
      <c r="B14" s="9" t="s">
        <v>43</v>
      </c>
      <c r="C14" s="10"/>
      <c r="D14" s="10"/>
      <c r="E14" s="8"/>
      <c r="F14" s="8"/>
      <c r="G14" s="8"/>
      <c r="H14" s="8"/>
    </row>
    <row r="15" spans="1:9" x14ac:dyDescent="0.25">
      <c r="A15" s="10" t="s">
        <v>2</v>
      </c>
      <c r="B15" s="8" t="s">
        <v>60</v>
      </c>
      <c r="C15" s="10">
        <v>1</v>
      </c>
      <c r="D15" s="10" t="s">
        <v>7</v>
      </c>
      <c r="E15" s="11"/>
      <c r="F15" s="11">
        <f>C15*E15</f>
        <v>0</v>
      </c>
      <c r="G15" s="12"/>
      <c r="H15" s="12">
        <f>C15*G15</f>
        <v>0</v>
      </c>
    </row>
    <row r="16" spans="1:9" x14ac:dyDescent="0.25">
      <c r="A16" s="10" t="s">
        <v>28</v>
      </c>
      <c r="B16" s="8" t="s">
        <v>68</v>
      </c>
      <c r="C16" s="10">
        <v>1</v>
      </c>
      <c r="D16" s="10" t="s">
        <v>7</v>
      </c>
      <c r="E16" s="11"/>
      <c r="F16" s="11">
        <f t="shared" ref="F16:F25" si="2">C16*E16</f>
        <v>0</v>
      </c>
      <c r="G16" s="12"/>
      <c r="H16" s="12">
        <f t="shared" ref="H16:H25" si="3">C16*G16</f>
        <v>0</v>
      </c>
    </row>
    <row r="17" spans="1:9" x14ac:dyDescent="0.25">
      <c r="A17" s="10" t="s">
        <v>29</v>
      </c>
      <c r="B17" s="8" t="s">
        <v>69</v>
      </c>
      <c r="C17" s="10">
        <v>3</v>
      </c>
      <c r="D17" s="10" t="s">
        <v>7</v>
      </c>
      <c r="E17" s="11"/>
      <c r="F17" s="11">
        <f t="shared" si="2"/>
        <v>0</v>
      </c>
      <c r="G17" s="12"/>
      <c r="H17" s="12">
        <f t="shared" si="3"/>
        <v>0</v>
      </c>
    </row>
    <row r="18" spans="1:9" x14ac:dyDescent="0.25">
      <c r="A18" s="10" t="s">
        <v>30</v>
      </c>
      <c r="B18" s="8" t="s">
        <v>70</v>
      </c>
      <c r="C18" s="10">
        <v>3</v>
      </c>
      <c r="D18" s="10" t="s">
        <v>21</v>
      </c>
      <c r="E18" s="11"/>
      <c r="F18" s="11">
        <f t="shared" si="2"/>
        <v>0</v>
      </c>
      <c r="G18" s="12"/>
      <c r="H18" s="12">
        <f t="shared" si="3"/>
        <v>0</v>
      </c>
    </row>
    <row r="19" spans="1:9" x14ac:dyDescent="0.25">
      <c r="A19" s="10" t="s">
        <v>31</v>
      </c>
      <c r="B19" s="8" t="s">
        <v>62</v>
      </c>
      <c r="C19" s="10">
        <v>1</v>
      </c>
      <c r="D19" s="10" t="s">
        <v>21</v>
      </c>
      <c r="E19" s="11"/>
      <c r="F19" s="11">
        <f t="shared" si="2"/>
        <v>0</v>
      </c>
      <c r="G19" s="12"/>
      <c r="H19" s="12">
        <f t="shared" si="3"/>
        <v>0</v>
      </c>
    </row>
    <row r="20" spans="1:9" x14ac:dyDescent="0.25">
      <c r="A20" s="10" t="s">
        <v>32</v>
      </c>
      <c r="B20" s="8" t="s">
        <v>63</v>
      </c>
      <c r="C20" s="10">
        <v>12</v>
      </c>
      <c r="D20" s="10" t="s">
        <v>64</v>
      </c>
      <c r="E20" s="11"/>
      <c r="F20" s="11">
        <f t="shared" si="2"/>
        <v>0</v>
      </c>
      <c r="G20" s="12"/>
      <c r="H20" s="12">
        <f t="shared" si="3"/>
        <v>0</v>
      </c>
    </row>
    <row r="21" spans="1:9" x14ac:dyDescent="0.25">
      <c r="A21" s="10" t="s">
        <v>33</v>
      </c>
      <c r="B21" s="8" t="s">
        <v>71</v>
      </c>
      <c r="C21" s="10">
        <v>1</v>
      </c>
      <c r="D21" s="10" t="s">
        <v>21</v>
      </c>
      <c r="E21" s="11"/>
      <c r="F21" s="11">
        <f t="shared" si="2"/>
        <v>0</v>
      </c>
      <c r="G21" s="12"/>
      <c r="H21" s="12">
        <f t="shared" si="3"/>
        <v>0</v>
      </c>
    </row>
    <row r="22" spans="1:9" x14ac:dyDescent="0.25">
      <c r="A22" s="10" t="s">
        <v>34</v>
      </c>
      <c r="B22" s="8" t="s">
        <v>72</v>
      </c>
      <c r="C22" s="10">
        <v>1</v>
      </c>
      <c r="D22" s="10" t="s">
        <v>21</v>
      </c>
      <c r="E22" s="11"/>
      <c r="F22" s="11">
        <f t="shared" si="2"/>
        <v>0</v>
      </c>
      <c r="G22" s="12"/>
      <c r="H22" s="12">
        <f t="shared" si="3"/>
        <v>0</v>
      </c>
    </row>
    <row r="23" spans="1:9" x14ac:dyDescent="0.25">
      <c r="A23" s="10" t="s">
        <v>35</v>
      </c>
      <c r="B23" s="8" t="s">
        <v>73</v>
      </c>
      <c r="C23" s="10">
        <v>1</v>
      </c>
      <c r="D23" s="10" t="s">
        <v>21</v>
      </c>
      <c r="E23" s="11"/>
      <c r="F23" s="11">
        <f t="shared" si="2"/>
        <v>0</v>
      </c>
      <c r="G23" s="12"/>
      <c r="H23" s="12">
        <f t="shared" si="3"/>
        <v>0</v>
      </c>
    </row>
    <row r="24" spans="1:9" x14ac:dyDescent="0.25">
      <c r="A24" s="10" t="s">
        <v>36</v>
      </c>
      <c r="B24" s="8" t="s">
        <v>66</v>
      </c>
      <c r="C24" s="10">
        <v>1</v>
      </c>
      <c r="D24" s="10" t="s">
        <v>21</v>
      </c>
      <c r="E24" s="11"/>
      <c r="F24" s="11">
        <f t="shared" si="2"/>
        <v>0</v>
      </c>
      <c r="G24" s="12"/>
      <c r="H24" s="12">
        <f t="shared" si="3"/>
        <v>0</v>
      </c>
    </row>
    <row r="25" spans="1:9" x14ac:dyDescent="0.25">
      <c r="A25" s="10" t="s">
        <v>37</v>
      </c>
      <c r="B25" s="8" t="s">
        <v>67</v>
      </c>
      <c r="C25" s="10">
        <v>1</v>
      </c>
      <c r="D25" s="10" t="s">
        <v>21</v>
      </c>
      <c r="E25" s="11"/>
      <c r="F25" s="11">
        <f t="shared" si="2"/>
        <v>0</v>
      </c>
      <c r="G25" s="12"/>
      <c r="H25" s="12">
        <f t="shared" si="3"/>
        <v>0</v>
      </c>
    </row>
    <row r="26" spans="1:9" x14ac:dyDescent="0.25">
      <c r="A26" s="8"/>
      <c r="B26" s="9" t="s">
        <v>44</v>
      </c>
      <c r="C26" s="10"/>
      <c r="D26" s="10"/>
      <c r="E26" s="8"/>
      <c r="F26" s="13">
        <f>SUM(F15:F25)</f>
        <v>0</v>
      </c>
      <c r="G26" s="9"/>
      <c r="H26" s="13">
        <f>SUM(H15:H25)</f>
        <v>0</v>
      </c>
    </row>
    <row r="27" spans="1:9" ht="18" x14ac:dyDescent="0.4">
      <c r="A27" s="8"/>
      <c r="B27" s="14" t="s">
        <v>45</v>
      </c>
      <c r="C27" s="10"/>
      <c r="D27" s="10"/>
      <c r="E27" s="8"/>
      <c r="F27" s="8"/>
      <c r="G27" s="8"/>
      <c r="H27" s="15">
        <f>F26+H26</f>
        <v>0</v>
      </c>
    </row>
    <row r="30" spans="1:9" ht="31.5" x14ac:dyDescent="0.25">
      <c r="A30" s="7" t="s">
        <v>0</v>
      </c>
      <c r="B30" s="7" t="s">
        <v>1</v>
      </c>
      <c r="C30" s="7" t="s">
        <v>5</v>
      </c>
      <c r="D30" s="7" t="s">
        <v>6</v>
      </c>
      <c r="E30" s="23" t="s">
        <v>53</v>
      </c>
      <c r="F30" s="7" t="s">
        <v>15</v>
      </c>
      <c r="G30" s="7" t="s">
        <v>16</v>
      </c>
      <c r="H30" s="7" t="s">
        <v>17</v>
      </c>
      <c r="I30" s="6"/>
    </row>
    <row r="31" spans="1:9" x14ac:dyDescent="0.25">
      <c r="A31" s="8"/>
      <c r="B31" s="9" t="s">
        <v>46</v>
      </c>
      <c r="C31" s="10"/>
      <c r="D31" s="10"/>
      <c r="E31" s="8"/>
      <c r="F31" s="8"/>
      <c r="G31" s="8"/>
      <c r="H31" s="8"/>
    </row>
    <row r="32" spans="1:9" x14ac:dyDescent="0.25">
      <c r="A32" s="10" t="s">
        <v>2</v>
      </c>
      <c r="B32" s="8" t="s">
        <v>74</v>
      </c>
      <c r="C32" s="10">
        <v>1</v>
      </c>
      <c r="D32" s="10" t="s">
        <v>7</v>
      </c>
      <c r="E32" s="11"/>
      <c r="F32" s="11">
        <f>C32*E32</f>
        <v>0</v>
      </c>
      <c r="G32" s="12"/>
      <c r="H32" s="12">
        <f>C32*G32</f>
        <v>0</v>
      </c>
    </row>
    <row r="33" spans="1:8" x14ac:dyDescent="0.25">
      <c r="A33" s="10" t="s">
        <v>28</v>
      </c>
      <c r="B33" s="8" t="s">
        <v>75</v>
      </c>
      <c r="C33" s="10">
        <v>3</v>
      </c>
      <c r="D33" s="10" t="s">
        <v>7</v>
      </c>
      <c r="E33" s="11"/>
      <c r="F33" s="11">
        <f t="shared" ref="F33:F41" si="4">C33*E33</f>
        <v>0</v>
      </c>
      <c r="G33" s="12"/>
      <c r="H33" s="12">
        <f t="shared" ref="H33:H41" si="5">C33*G33</f>
        <v>0</v>
      </c>
    </row>
    <row r="34" spans="1:8" x14ac:dyDescent="0.25">
      <c r="A34" s="10" t="s">
        <v>29</v>
      </c>
      <c r="B34" s="8" t="s">
        <v>76</v>
      </c>
      <c r="C34" s="10">
        <v>1</v>
      </c>
      <c r="D34" s="10" t="s">
        <v>7</v>
      </c>
      <c r="E34" s="11"/>
      <c r="F34" s="11">
        <f t="shared" si="4"/>
        <v>0</v>
      </c>
      <c r="G34" s="12"/>
      <c r="H34" s="12">
        <f t="shared" si="5"/>
        <v>0</v>
      </c>
    </row>
    <row r="35" spans="1:8" x14ac:dyDescent="0.25">
      <c r="A35" s="10" t="s">
        <v>30</v>
      </c>
      <c r="B35" s="8" t="s">
        <v>77</v>
      </c>
      <c r="C35" s="10">
        <v>10</v>
      </c>
      <c r="D35" s="10" t="s">
        <v>7</v>
      </c>
      <c r="E35" s="11"/>
      <c r="F35" s="11">
        <f t="shared" si="4"/>
        <v>0</v>
      </c>
      <c r="G35" s="12"/>
      <c r="H35" s="12">
        <f t="shared" si="5"/>
        <v>0</v>
      </c>
    </row>
    <row r="36" spans="1:8" x14ac:dyDescent="0.25">
      <c r="A36" s="10" t="s">
        <v>31</v>
      </c>
      <c r="B36" s="8" t="s">
        <v>63</v>
      </c>
      <c r="C36" s="10">
        <v>6</v>
      </c>
      <c r="D36" s="10" t="s">
        <v>64</v>
      </c>
      <c r="E36" s="11"/>
      <c r="F36" s="11">
        <f t="shared" si="4"/>
        <v>0</v>
      </c>
      <c r="G36" s="12"/>
      <c r="H36" s="12">
        <f t="shared" si="5"/>
        <v>0</v>
      </c>
    </row>
    <row r="37" spans="1:8" x14ac:dyDescent="0.25">
      <c r="A37" s="10" t="s">
        <v>32</v>
      </c>
      <c r="B37" s="8" t="s">
        <v>71</v>
      </c>
      <c r="C37" s="10">
        <v>1</v>
      </c>
      <c r="D37" s="10" t="s">
        <v>21</v>
      </c>
      <c r="E37" s="11"/>
      <c r="F37" s="11">
        <f t="shared" si="4"/>
        <v>0</v>
      </c>
      <c r="G37" s="12"/>
      <c r="H37" s="12">
        <f t="shared" si="5"/>
        <v>0</v>
      </c>
    </row>
    <row r="38" spans="1:8" x14ac:dyDescent="0.25">
      <c r="A38" s="10" t="s">
        <v>33</v>
      </c>
      <c r="B38" s="8" t="s">
        <v>72</v>
      </c>
      <c r="C38" s="10">
        <v>1</v>
      </c>
      <c r="D38" s="10" t="s">
        <v>21</v>
      </c>
      <c r="E38" s="11"/>
      <c r="F38" s="11">
        <f t="shared" si="4"/>
        <v>0</v>
      </c>
      <c r="G38" s="12"/>
      <c r="H38" s="12">
        <f t="shared" si="5"/>
        <v>0</v>
      </c>
    </row>
    <row r="39" spans="1:8" x14ac:dyDescent="0.25">
      <c r="A39" s="10" t="s">
        <v>34</v>
      </c>
      <c r="B39" s="8" t="s">
        <v>73</v>
      </c>
      <c r="C39" s="10">
        <v>1</v>
      </c>
      <c r="D39" s="10" t="s">
        <v>21</v>
      </c>
      <c r="E39" s="11"/>
      <c r="F39" s="11">
        <f t="shared" si="4"/>
        <v>0</v>
      </c>
      <c r="G39" s="12"/>
      <c r="H39" s="12">
        <f t="shared" si="5"/>
        <v>0</v>
      </c>
    </row>
    <row r="40" spans="1:8" x14ac:dyDescent="0.25">
      <c r="A40" s="10" t="s">
        <v>35</v>
      </c>
      <c r="B40" s="8" t="s">
        <v>66</v>
      </c>
      <c r="C40" s="10">
        <v>1</v>
      </c>
      <c r="D40" s="10" t="s">
        <v>21</v>
      </c>
      <c r="E40" s="11"/>
      <c r="F40" s="11">
        <f t="shared" si="4"/>
        <v>0</v>
      </c>
      <c r="G40" s="12"/>
      <c r="H40" s="12">
        <f t="shared" si="5"/>
        <v>0</v>
      </c>
    </row>
    <row r="41" spans="1:8" x14ac:dyDescent="0.25">
      <c r="A41" s="10" t="s">
        <v>36</v>
      </c>
      <c r="B41" s="8" t="s">
        <v>67</v>
      </c>
      <c r="C41" s="10">
        <v>1</v>
      </c>
      <c r="D41" s="10" t="s">
        <v>21</v>
      </c>
      <c r="E41" s="11"/>
      <c r="F41" s="11">
        <f t="shared" si="4"/>
        <v>0</v>
      </c>
      <c r="G41" s="12"/>
      <c r="H41" s="12">
        <f t="shared" si="5"/>
        <v>0</v>
      </c>
    </row>
    <row r="42" spans="1:8" x14ac:dyDescent="0.25">
      <c r="A42" s="8"/>
      <c r="B42" s="9" t="s">
        <v>47</v>
      </c>
      <c r="C42" s="10"/>
      <c r="D42" s="10"/>
      <c r="E42" s="8"/>
      <c r="F42" s="13">
        <f>SUM(F32:F41)</f>
        <v>0</v>
      </c>
      <c r="G42" s="9"/>
      <c r="H42" s="13">
        <f>SUM(H32:H41)</f>
        <v>0</v>
      </c>
    </row>
    <row r="43" spans="1:8" ht="18" x14ac:dyDescent="0.4">
      <c r="A43" s="8"/>
      <c r="B43" s="14" t="s">
        <v>48</v>
      </c>
      <c r="C43" s="10"/>
      <c r="D43" s="10"/>
      <c r="E43" s="8"/>
      <c r="F43" s="8"/>
      <c r="G43" s="8"/>
      <c r="H43" s="15">
        <f>F42+H42</f>
        <v>0</v>
      </c>
    </row>
    <row r="45" spans="1:8" x14ac:dyDescent="0.25">
      <c r="H45" s="26">
        <f>H43+H27+H11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&amp;LORSZÁGOS ONKOLÓGIAI INTÉZET, 1026 BUDAPEST, RÁTH GY. U. 7-9.&amp;C&amp;A&amp;R2017-09-07
</oddHeader>
    <oddFooter>&amp;R&amp;P/&amp;N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Layout" topLeftCell="A25" zoomScaleNormal="100" workbookViewId="0">
      <selection activeCell="G49" sqref="G49"/>
    </sheetView>
  </sheetViews>
  <sheetFormatPr defaultRowHeight="15.75" x14ac:dyDescent="0.25"/>
  <cols>
    <col min="1" max="1" width="9.140625" style="4"/>
    <col min="2" max="2" width="49.140625" style="4" customWidth="1"/>
    <col min="3" max="3" width="10.28515625" style="5" customWidth="1"/>
    <col min="4" max="4" width="6.5703125" style="5" customWidth="1"/>
    <col min="5" max="5" width="11.85546875" style="4" customWidth="1"/>
    <col min="6" max="6" width="15.85546875" style="4" customWidth="1"/>
    <col min="7" max="7" width="13.140625" style="4" customWidth="1"/>
    <col min="8" max="8" width="14.28515625" style="4" customWidth="1"/>
    <col min="9" max="16384" width="9.140625" style="4"/>
  </cols>
  <sheetData>
    <row r="1" spans="1:9" s="6" customFormat="1" ht="31.5" x14ac:dyDescent="0.25">
      <c r="A1" s="7" t="s">
        <v>0</v>
      </c>
      <c r="B1" s="7" t="s">
        <v>1</v>
      </c>
      <c r="C1" s="7" t="s">
        <v>5</v>
      </c>
      <c r="D1" s="7" t="s">
        <v>6</v>
      </c>
      <c r="E1" s="23" t="s">
        <v>53</v>
      </c>
      <c r="F1" s="7" t="s">
        <v>15</v>
      </c>
      <c r="G1" s="7" t="s">
        <v>16</v>
      </c>
      <c r="H1" s="7" t="s">
        <v>17</v>
      </c>
    </row>
    <row r="2" spans="1:9" x14ac:dyDescent="0.25">
      <c r="A2" s="8"/>
      <c r="B2" s="9" t="s">
        <v>39</v>
      </c>
      <c r="C2" s="10"/>
      <c r="D2" s="10"/>
      <c r="E2" s="8"/>
      <c r="F2" s="8"/>
      <c r="G2" s="8"/>
      <c r="H2" s="8"/>
    </row>
    <row r="3" spans="1:9" x14ac:dyDescent="0.25">
      <c r="A3" s="10" t="s">
        <v>2</v>
      </c>
      <c r="B3" s="8" t="s">
        <v>3</v>
      </c>
      <c r="C3" s="10">
        <v>1</v>
      </c>
      <c r="D3" s="10" t="s">
        <v>7</v>
      </c>
      <c r="E3" s="11"/>
      <c r="F3" s="11">
        <f>C3*E3</f>
        <v>0</v>
      </c>
      <c r="G3" s="12"/>
      <c r="H3" s="12">
        <f>C3*G3</f>
        <v>0</v>
      </c>
    </row>
    <row r="4" spans="1:9" x14ac:dyDescent="0.25">
      <c r="A4" s="10" t="s">
        <v>28</v>
      </c>
      <c r="B4" s="8" t="s">
        <v>59</v>
      </c>
      <c r="C4" s="10">
        <v>1</v>
      </c>
      <c r="D4" s="10" t="s">
        <v>21</v>
      </c>
      <c r="E4" s="11"/>
      <c r="F4" s="11">
        <f t="shared" ref="F4:F11" si="0">C4*E4</f>
        <v>0</v>
      </c>
      <c r="G4" s="12"/>
      <c r="H4" s="12">
        <f t="shared" ref="H4:H11" si="1">C4*G4</f>
        <v>0</v>
      </c>
    </row>
    <row r="5" spans="1:9" x14ac:dyDescent="0.25">
      <c r="A5" s="10" t="s">
        <v>29</v>
      </c>
      <c r="B5" s="8" t="s">
        <v>22</v>
      </c>
      <c r="C5" s="10">
        <v>1</v>
      </c>
      <c r="D5" s="10" t="s">
        <v>21</v>
      </c>
      <c r="E5" s="11"/>
      <c r="F5" s="11">
        <f t="shared" si="0"/>
        <v>0</v>
      </c>
      <c r="G5" s="12"/>
      <c r="H5" s="12">
        <f t="shared" si="1"/>
        <v>0</v>
      </c>
    </row>
    <row r="6" spans="1:9" x14ac:dyDescent="0.25">
      <c r="A6" s="10" t="s">
        <v>30</v>
      </c>
      <c r="B6" s="8" t="s">
        <v>23</v>
      </c>
      <c r="C6" s="10">
        <v>1</v>
      </c>
      <c r="D6" s="10" t="s">
        <v>21</v>
      </c>
      <c r="E6" s="11"/>
      <c r="F6" s="11">
        <f t="shared" si="0"/>
        <v>0</v>
      </c>
      <c r="G6" s="12"/>
      <c r="H6" s="12">
        <f t="shared" si="1"/>
        <v>0</v>
      </c>
    </row>
    <row r="7" spans="1:9" x14ac:dyDescent="0.25">
      <c r="A7" s="10" t="s">
        <v>31</v>
      </c>
      <c r="B7" s="8" t="s">
        <v>42</v>
      </c>
      <c r="C7" s="10">
        <v>1</v>
      </c>
      <c r="D7" s="10" t="s">
        <v>21</v>
      </c>
      <c r="E7" s="11"/>
      <c r="F7" s="11">
        <f t="shared" si="0"/>
        <v>0</v>
      </c>
      <c r="G7" s="12"/>
      <c r="H7" s="12">
        <f t="shared" si="1"/>
        <v>0</v>
      </c>
    </row>
    <row r="8" spans="1:9" x14ac:dyDescent="0.25">
      <c r="A8" s="10" t="s">
        <v>32</v>
      </c>
      <c r="B8" s="8" t="s">
        <v>24</v>
      </c>
      <c r="C8" s="10">
        <v>1</v>
      </c>
      <c r="D8" s="10" t="s">
        <v>21</v>
      </c>
      <c r="E8" s="11"/>
      <c r="F8" s="11">
        <f t="shared" si="0"/>
        <v>0</v>
      </c>
      <c r="G8" s="12"/>
      <c r="H8" s="12">
        <f t="shared" si="1"/>
        <v>0</v>
      </c>
    </row>
    <row r="9" spans="1:9" x14ac:dyDescent="0.25">
      <c r="A9" s="10" t="s">
        <v>33</v>
      </c>
      <c r="B9" s="8" t="s">
        <v>25</v>
      </c>
      <c r="C9" s="10">
        <v>1</v>
      </c>
      <c r="D9" s="10" t="s">
        <v>21</v>
      </c>
      <c r="E9" s="11"/>
      <c r="F9" s="11">
        <f t="shared" si="0"/>
        <v>0</v>
      </c>
      <c r="G9" s="12"/>
      <c r="H9" s="12">
        <f t="shared" si="1"/>
        <v>0</v>
      </c>
    </row>
    <row r="10" spans="1:9" x14ac:dyDescent="0.25">
      <c r="A10" s="10" t="s">
        <v>34</v>
      </c>
      <c r="B10" s="8" t="s">
        <v>26</v>
      </c>
      <c r="C10" s="10">
        <v>1</v>
      </c>
      <c r="D10" s="10" t="s">
        <v>21</v>
      </c>
      <c r="E10" s="11"/>
      <c r="F10" s="11">
        <f t="shared" si="0"/>
        <v>0</v>
      </c>
      <c r="G10" s="12"/>
      <c r="H10" s="12">
        <f t="shared" si="1"/>
        <v>0</v>
      </c>
    </row>
    <row r="11" spans="1:9" x14ac:dyDescent="0.25">
      <c r="A11" s="10" t="s">
        <v>35</v>
      </c>
      <c r="B11" s="8" t="s">
        <v>27</v>
      </c>
      <c r="C11" s="10">
        <v>1</v>
      </c>
      <c r="D11" s="10" t="s">
        <v>21</v>
      </c>
      <c r="E11" s="11"/>
      <c r="F11" s="11">
        <f t="shared" si="0"/>
        <v>0</v>
      </c>
      <c r="G11" s="12"/>
      <c r="H11" s="12">
        <f t="shared" si="1"/>
        <v>0</v>
      </c>
    </row>
    <row r="12" spans="1:9" x14ac:dyDescent="0.25">
      <c r="A12" s="8"/>
      <c r="B12" s="9" t="s">
        <v>40</v>
      </c>
      <c r="C12" s="10"/>
      <c r="D12" s="10"/>
      <c r="E12" s="8"/>
      <c r="F12" s="13">
        <f>SUM(F3:F11)</f>
        <v>0</v>
      </c>
      <c r="G12" s="9"/>
      <c r="H12" s="13">
        <f>SUM(H3:H11)</f>
        <v>0</v>
      </c>
    </row>
    <row r="13" spans="1:9" ht="18" x14ac:dyDescent="0.4">
      <c r="A13" s="8"/>
      <c r="B13" s="14" t="s">
        <v>41</v>
      </c>
      <c r="C13" s="10"/>
      <c r="D13" s="10"/>
      <c r="E13" s="8"/>
      <c r="F13" s="8"/>
      <c r="G13" s="8"/>
      <c r="H13" s="15">
        <f>F12+H12</f>
        <v>0</v>
      </c>
    </row>
    <row r="15" spans="1:9" ht="31.5" x14ac:dyDescent="0.25">
      <c r="A15" s="7" t="s">
        <v>0</v>
      </c>
      <c r="B15" s="7" t="s">
        <v>1</v>
      </c>
      <c r="C15" s="7" t="s">
        <v>5</v>
      </c>
      <c r="D15" s="7" t="s">
        <v>6</v>
      </c>
      <c r="E15" s="23" t="s">
        <v>53</v>
      </c>
      <c r="F15" s="7" t="s">
        <v>15</v>
      </c>
      <c r="G15" s="7" t="s">
        <v>16</v>
      </c>
      <c r="H15" s="7" t="s">
        <v>17</v>
      </c>
      <c r="I15" s="6"/>
    </row>
    <row r="16" spans="1:9" x14ac:dyDescent="0.25">
      <c r="A16" s="8"/>
      <c r="B16" s="9" t="s">
        <v>43</v>
      </c>
      <c r="C16" s="10"/>
      <c r="D16" s="10"/>
      <c r="E16" s="8"/>
      <c r="F16" s="8"/>
      <c r="G16" s="8"/>
      <c r="H16" s="8"/>
    </row>
    <row r="17" spans="1:9" x14ac:dyDescent="0.25">
      <c r="A17" s="10" t="s">
        <v>2</v>
      </c>
      <c r="B17" s="8" t="s">
        <v>3</v>
      </c>
      <c r="C17" s="10">
        <v>2</v>
      </c>
      <c r="D17" s="10" t="s">
        <v>7</v>
      </c>
      <c r="E17" s="11"/>
      <c r="F17" s="11">
        <f>C17*E17</f>
        <v>0</v>
      </c>
      <c r="G17" s="12"/>
      <c r="H17" s="12">
        <f>C17*G17</f>
        <v>0</v>
      </c>
    </row>
    <row r="18" spans="1:9" x14ac:dyDescent="0.25">
      <c r="A18" s="10" t="s">
        <v>28</v>
      </c>
      <c r="B18" s="8" t="s">
        <v>18</v>
      </c>
      <c r="C18" s="10">
        <v>6</v>
      </c>
      <c r="D18" s="10" t="s">
        <v>7</v>
      </c>
      <c r="E18" s="11"/>
      <c r="F18" s="11">
        <f t="shared" ref="F18:F27" si="2">C18*E18</f>
        <v>0</v>
      </c>
      <c r="G18" s="12"/>
      <c r="H18" s="12">
        <f t="shared" ref="H18:H27" si="3">C18*G18</f>
        <v>0</v>
      </c>
    </row>
    <row r="19" spans="1:9" x14ac:dyDescent="0.25">
      <c r="A19" s="10" t="s">
        <v>29</v>
      </c>
      <c r="B19" s="8" t="s">
        <v>20</v>
      </c>
      <c r="C19" s="10">
        <v>2</v>
      </c>
      <c r="D19" s="10" t="s">
        <v>7</v>
      </c>
      <c r="E19" s="11"/>
      <c r="F19" s="11">
        <f t="shared" si="2"/>
        <v>0</v>
      </c>
      <c r="G19" s="12"/>
      <c r="H19" s="12">
        <f t="shared" si="3"/>
        <v>0</v>
      </c>
    </row>
    <row r="20" spans="1:9" x14ac:dyDescent="0.25">
      <c r="A20" s="10" t="s">
        <v>30</v>
      </c>
      <c r="B20" s="8" t="s">
        <v>19</v>
      </c>
      <c r="C20" s="10">
        <v>2</v>
      </c>
      <c r="D20" s="10" t="s">
        <v>21</v>
      </c>
      <c r="E20" s="11"/>
      <c r="F20" s="11">
        <f t="shared" si="2"/>
        <v>0</v>
      </c>
      <c r="G20" s="12"/>
      <c r="H20" s="12">
        <f t="shared" si="3"/>
        <v>0</v>
      </c>
    </row>
    <row r="21" spans="1:9" x14ac:dyDescent="0.25">
      <c r="A21" s="10" t="s">
        <v>31</v>
      </c>
      <c r="B21" s="8" t="s">
        <v>22</v>
      </c>
      <c r="C21" s="10">
        <v>1</v>
      </c>
      <c r="D21" s="10" t="s">
        <v>21</v>
      </c>
      <c r="E21" s="11"/>
      <c r="F21" s="11">
        <f t="shared" si="2"/>
        <v>0</v>
      </c>
      <c r="G21" s="12"/>
      <c r="H21" s="12">
        <f t="shared" si="3"/>
        <v>0</v>
      </c>
    </row>
    <row r="22" spans="1:9" x14ac:dyDescent="0.25">
      <c r="A22" s="10" t="s">
        <v>32</v>
      </c>
      <c r="B22" s="8" t="s">
        <v>23</v>
      </c>
      <c r="C22" s="10">
        <v>1</v>
      </c>
      <c r="D22" s="10" t="s">
        <v>21</v>
      </c>
      <c r="E22" s="11"/>
      <c r="F22" s="11">
        <f t="shared" si="2"/>
        <v>0</v>
      </c>
      <c r="G22" s="12"/>
      <c r="H22" s="12">
        <f t="shared" si="3"/>
        <v>0</v>
      </c>
    </row>
    <row r="23" spans="1:9" x14ac:dyDescent="0.25">
      <c r="A23" s="10" t="s">
        <v>33</v>
      </c>
      <c r="B23" s="8" t="s">
        <v>42</v>
      </c>
      <c r="C23" s="10">
        <v>1</v>
      </c>
      <c r="D23" s="10" t="s">
        <v>21</v>
      </c>
      <c r="E23" s="11"/>
      <c r="F23" s="11">
        <f t="shared" si="2"/>
        <v>0</v>
      </c>
      <c r="G23" s="12"/>
      <c r="H23" s="12">
        <f t="shared" si="3"/>
        <v>0</v>
      </c>
    </row>
    <row r="24" spans="1:9" x14ac:dyDescent="0.25">
      <c r="A24" s="10" t="s">
        <v>34</v>
      </c>
      <c r="B24" s="8" t="s">
        <v>24</v>
      </c>
      <c r="C24" s="10">
        <v>1</v>
      </c>
      <c r="D24" s="10" t="s">
        <v>21</v>
      </c>
      <c r="E24" s="11"/>
      <c r="F24" s="11">
        <f t="shared" si="2"/>
        <v>0</v>
      </c>
      <c r="G24" s="12"/>
      <c r="H24" s="12">
        <f t="shared" si="3"/>
        <v>0</v>
      </c>
    </row>
    <row r="25" spans="1:9" x14ac:dyDescent="0.25">
      <c r="A25" s="10" t="s">
        <v>35</v>
      </c>
      <c r="B25" s="8" t="s">
        <v>25</v>
      </c>
      <c r="C25" s="10">
        <v>1</v>
      </c>
      <c r="D25" s="10" t="s">
        <v>21</v>
      </c>
      <c r="E25" s="11"/>
      <c r="F25" s="11">
        <f t="shared" si="2"/>
        <v>0</v>
      </c>
      <c r="G25" s="12"/>
      <c r="H25" s="12">
        <f t="shared" si="3"/>
        <v>0</v>
      </c>
    </row>
    <row r="26" spans="1:9" x14ac:dyDescent="0.25">
      <c r="A26" s="10" t="s">
        <v>36</v>
      </c>
      <c r="B26" s="8" t="s">
        <v>26</v>
      </c>
      <c r="C26" s="10">
        <v>1</v>
      </c>
      <c r="D26" s="10" t="s">
        <v>21</v>
      </c>
      <c r="E26" s="11"/>
      <c r="F26" s="11">
        <f t="shared" si="2"/>
        <v>0</v>
      </c>
      <c r="G26" s="12"/>
      <c r="H26" s="12">
        <f t="shared" si="3"/>
        <v>0</v>
      </c>
    </row>
    <row r="27" spans="1:9" x14ac:dyDescent="0.25">
      <c r="A27" s="10" t="s">
        <v>37</v>
      </c>
      <c r="B27" s="8" t="s">
        <v>27</v>
      </c>
      <c r="C27" s="10">
        <v>1</v>
      </c>
      <c r="D27" s="10" t="s">
        <v>21</v>
      </c>
      <c r="E27" s="11"/>
      <c r="F27" s="11">
        <f t="shared" si="2"/>
        <v>0</v>
      </c>
      <c r="G27" s="12"/>
      <c r="H27" s="12">
        <f t="shared" si="3"/>
        <v>0</v>
      </c>
    </row>
    <row r="28" spans="1:9" x14ac:dyDescent="0.25">
      <c r="A28" s="8"/>
      <c r="B28" s="9" t="s">
        <v>44</v>
      </c>
      <c r="C28" s="10"/>
      <c r="D28" s="10"/>
      <c r="E28" s="8"/>
      <c r="F28" s="13">
        <f>SUM(F17:F27)</f>
        <v>0</v>
      </c>
      <c r="G28" s="9"/>
      <c r="H28" s="13">
        <f>SUM(H17:H27)</f>
        <v>0</v>
      </c>
    </row>
    <row r="29" spans="1:9" ht="18" x14ac:dyDescent="0.4">
      <c r="A29" s="8"/>
      <c r="B29" s="14" t="s">
        <v>45</v>
      </c>
      <c r="C29" s="10"/>
      <c r="D29" s="10"/>
      <c r="E29" s="8"/>
      <c r="F29" s="8"/>
      <c r="G29" s="8"/>
      <c r="H29" s="15">
        <f>F28+H28</f>
        <v>0</v>
      </c>
    </row>
    <row r="32" spans="1:9" ht="31.5" x14ac:dyDescent="0.25">
      <c r="A32" s="7" t="s">
        <v>0</v>
      </c>
      <c r="B32" s="7" t="s">
        <v>1</v>
      </c>
      <c r="C32" s="7" t="s">
        <v>5</v>
      </c>
      <c r="D32" s="7" t="s">
        <v>6</v>
      </c>
      <c r="E32" s="23" t="s">
        <v>53</v>
      </c>
      <c r="F32" s="7" t="s">
        <v>15</v>
      </c>
      <c r="G32" s="7" t="s">
        <v>16</v>
      </c>
      <c r="H32" s="7" t="s">
        <v>17</v>
      </c>
      <c r="I32" s="6"/>
    </row>
    <row r="33" spans="1:8" x14ac:dyDescent="0.25">
      <c r="A33" s="8"/>
      <c r="B33" s="9" t="s">
        <v>46</v>
      </c>
      <c r="C33" s="10"/>
      <c r="D33" s="10"/>
      <c r="E33" s="8"/>
      <c r="F33" s="8"/>
      <c r="G33" s="8"/>
      <c r="H33" s="8"/>
    </row>
    <row r="34" spans="1:8" x14ac:dyDescent="0.25">
      <c r="A34" s="10" t="s">
        <v>2</v>
      </c>
      <c r="B34" s="8" t="s">
        <v>3</v>
      </c>
      <c r="C34" s="10">
        <v>2</v>
      </c>
      <c r="D34" s="10" t="s">
        <v>7</v>
      </c>
      <c r="E34" s="11"/>
      <c r="F34" s="11">
        <f>C34*E34</f>
        <v>0</v>
      </c>
      <c r="G34" s="12"/>
      <c r="H34" s="12">
        <f>C34*G34</f>
        <v>0</v>
      </c>
    </row>
    <row r="35" spans="1:8" x14ac:dyDescent="0.25">
      <c r="A35" s="10" t="s">
        <v>28</v>
      </c>
      <c r="B35" s="8" t="s">
        <v>18</v>
      </c>
      <c r="C35" s="10">
        <v>3</v>
      </c>
      <c r="D35" s="10" t="s">
        <v>7</v>
      </c>
      <c r="E35" s="11"/>
      <c r="F35" s="11">
        <f t="shared" ref="F35:F44" si="4">C35*E35</f>
        <v>0</v>
      </c>
      <c r="G35" s="12"/>
      <c r="H35" s="12">
        <f t="shared" ref="H35:H44" si="5">C35*G35</f>
        <v>0</v>
      </c>
    </row>
    <row r="36" spans="1:8" x14ac:dyDescent="0.25">
      <c r="A36" s="10" t="s">
        <v>29</v>
      </c>
      <c r="B36" s="8" t="s">
        <v>20</v>
      </c>
      <c r="C36" s="10">
        <v>1</v>
      </c>
      <c r="D36" s="10" t="s">
        <v>7</v>
      </c>
      <c r="E36" s="11"/>
      <c r="F36" s="11">
        <f t="shared" si="4"/>
        <v>0</v>
      </c>
      <c r="G36" s="12"/>
      <c r="H36" s="12">
        <f t="shared" si="5"/>
        <v>0</v>
      </c>
    </row>
    <row r="37" spans="1:8" x14ac:dyDescent="0.25">
      <c r="A37" s="10" t="s">
        <v>30</v>
      </c>
      <c r="B37" s="8" t="s">
        <v>19</v>
      </c>
      <c r="C37" s="10">
        <v>1</v>
      </c>
      <c r="D37" s="10" t="s">
        <v>21</v>
      </c>
      <c r="E37" s="11"/>
      <c r="F37" s="11">
        <f t="shared" si="4"/>
        <v>0</v>
      </c>
      <c r="G37" s="12"/>
      <c r="H37" s="12">
        <f t="shared" si="5"/>
        <v>0</v>
      </c>
    </row>
    <row r="38" spans="1:8" x14ac:dyDescent="0.25">
      <c r="A38" s="10" t="s">
        <v>31</v>
      </c>
      <c r="B38" s="8" t="s">
        <v>22</v>
      </c>
      <c r="C38" s="10">
        <v>1</v>
      </c>
      <c r="D38" s="10" t="s">
        <v>21</v>
      </c>
      <c r="E38" s="11"/>
      <c r="F38" s="11">
        <f t="shared" si="4"/>
        <v>0</v>
      </c>
      <c r="G38" s="12"/>
      <c r="H38" s="12">
        <f t="shared" si="5"/>
        <v>0</v>
      </c>
    </row>
    <row r="39" spans="1:8" x14ac:dyDescent="0.25">
      <c r="A39" s="10" t="s">
        <v>32</v>
      </c>
      <c r="B39" s="8" t="s">
        <v>23</v>
      </c>
      <c r="C39" s="10">
        <v>1</v>
      </c>
      <c r="D39" s="10" t="s">
        <v>21</v>
      </c>
      <c r="E39" s="11"/>
      <c r="F39" s="11">
        <f t="shared" si="4"/>
        <v>0</v>
      </c>
      <c r="G39" s="12"/>
      <c r="H39" s="12">
        <f t="shared" si="5"/>
        <v>0</v>
      </c>
    </row>
    <row r="40" spans="1:8" x14ac:dyDescent="0.25">
      <c r="A40" s="10" t="s">
        <v>33</v>
      </c>
      <c r="B40" s="8" t="s">
        <v>42</v>
      </c>
      <c r="C40" s="10">
        <v>1</v>
      </c>
      <c r="D40" s="10" t="s">
        <v>21</v>
      </c>
      <c r="E40" s="11"/>
      <c r="F40" s="11">
        <f t="shared" si="4"/>
        <v>0</v>
      </c>
      <c r="G40" s="12"/>
      <c r="H40" s="12">
        <f t="shared" si="5"/>
        <v>0</v>
      </c>
    </row>
    <row r="41" spans="1:8" x14ac:dyDescent="0.25">
      <c r="A41" s="10" t="s">
        <v>34</v>
      </c>
      <c r="B41" s="8" t="s">
        <v>24</v>
      </c>
      <c r="C41" s="10">
        <v>1</v>
      </c>
      <c r="D41" s="10" t="s">
        <v>21</v>
      </c>
      <c r="E41" s="11"/>
      <c r="F41" s="11">
        <f t="shared" si="4"/>
        <v>0</v>
      </c>
      <c r="G41" s="12"/>
      <c r="H41" s="12">
        <f t="shared" si="5"/>
        <v>0</v>
      </c>
    </row>
    <row r="42" spans="1:8" x14ac:dyDescent="0.25">
      <c r="A42" s="10" t="s">
        <v>35</v>
      </c>
      <c r="B42" s="8" t="s">
        <v>25</v>
      </c>
      <c r="C42" s="10">
        <v>1</v>
      </c>
      <c r="D42" s="10" t="s">
        <v>21</v>
      </c>
      <c r="E42" s="11"/>
      <c r="F42" s="11">
        <f t="shared" si="4"/>
        <v>0</v>
      </c>
      <c r="G42" s="12"/>
      <c r="H42" s="12">
        <f t="shared" si="5"/>
        <v>0</v>
      </c>
    </row>
    <row r="43" spans="1:8" x14ac:dyDescent="0.25">
      <c r="A43" s="10" t="s">
        <v>36</v>
      </c>
      <c r="B43" s="8" t="s">
        <v>26</v>
      </c>
      <c r="C43" s="10">
        <v>1</v>
      </c>
      <c r="D43" s="10" t="s">
        <v>21</v>
      </c>
      <c r="E43" s="11"/>
      <c r="F43" s="11">
        <f t="shared" si="4"/>
        <v>0</v>
      </c>
      <c r="G43" s="12"/>
      <c r="H43" s="12">
        <f t="shared" si="5"/>
        <v>0</v>
      </c>
    </row>
    <row r="44" spans="1:8" x14ac:dyDescent="0.25">
      <c r="A44" s="10" t="s">
        <v>37</v>
      </c>
      <c r="B44" s="8" t="s">
        <v>27</v>
      </c>
      <c r="C44" s="10">
        <v>1</v>
      </c>
      <c r="D44" s="10" t="s">
        <v>21</v>
      </c>
      <c r="E44" s="11"/>
      <c r="F44" s="11">
        <f t="shared" si="4"/>
        <v>0</v>
      </c>
      <c r="G44" s="12"/>
      <c r="H44" s="12">
        <f t="shared" si="5"/>
        <v>0</v>
      </c>
    </row>
    <row r="45" spans="1:8" x14ac:dyDescent="0.25">
      <c r="A45" s="8"/>
      <c r="B45" s="9" t="s">
        <v>47</v>
      </c>
      <c r="C45" s="10"/>
      <c r="D45" s="10"/>
      <c r="E45" s="8"/>
      <c r="F45" s="13">
        <f>SUM(F34:F44)</f>
        <v>0</v>
      </c>
      <c r="G45" s="9"/>
      <c r="H45" s="13">
        <f>SUM(H34:H44)</f>
        <v>0</v>
      </c>
    </row>
    <row r="46" spans="1:8" ht="18" x14ac:dyDescent="0.4">
      <c r="A46" s="8"/>
      <c r="B46" s="14" t="s">
        <v>48</v>
      </c>
      <c r="C46" s="10"/>
      <c r="D46" s="10"/>
      <c r="E46" s="8"/>
      <c r="F46" s="8"/>
      <c r="G46" s="8"/>
      <c r="H46" s="15">
        <f>F45+H45</f>
        <v>0</v>
      </c>
    </row>
  </sheetData>
  <pageMargins left="0.25" right="0.25" top="0.75" bottom="0.75" header="0.3" footer="0.3"/>
  <pageSetup paperSize="9" orientation="landscape" r:id="rId1"/>
  <headerFooter>
    <oddHeader xml:space="preserve">&amp;LORSZÁGOS ONKOLÓGIAI INTÉZET, 1026 BUDAPEST, RÁTH GY. U. 7-9.&amp;C&amp;A&amp;R2017-09-07
</oddHeader>
    <oddFooter>&amp;R&amp;P/&amp;N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Layout" zoomScaleNormal="100" workbookViewId="0">
      <selection activeCell="C36" sqref="C36"/>
    </sheetView>
  </sheetViews>
  <sheetFormatPr defaultRowHeight="15.75" x14ac:dyDescent="0.25"/>
  <cols>
    <col min="1" max="1" width="9.140625" style="4"/>
    <col min="2" max="2" width="46.7109375" style="4" customWidth="1"/>
    <col min="3" max="3" width="7.85546875" style="5" customWidth="1"/>
    <col min="4" max="4" width="6.5703125" style="5" customWidth="1"/>
    <col min="5" max="5" width="13.85546875" style="4" customWidth="1"/>
    <col min="6" max="6" width="15.28515625" style="4" customWidth="1"/>
    <col min="7" max="7" width="15" style="4" customWidth="1"/>
    <col min="8" max="8" width="15.85546875" style="4" customWidth="1"/>
    <col min="9" max="16384" width="9.140625" style="4"/>
  </cols>
  <sheetData>
    <row r="1" spans="1:8" s="6" customFormat="1" ht="31.5" x14ac:dyDescent="0.25">
      <c r="A1" s="7" t="s">
        <v>0</v>
      </c>
      <c r="B1" s="7" t="s">
        <v>1</v>
      </c>
      <c r="C1" s="7" t="s">
        <v>5</v>
      </c>
      <c r="D1" s="7" t="s">
        <v>6</v>
      </c>
      <c r="E1" s="23" t="s">
        <v>53</v>
      </c>
      <c r="F1" s="7" t="s">
        <v>15</v>
      </c>
      <c r="G1" s="7" t="s">
        <v>16</v>
      </c>
      <c r="H1" s="7" t="s">
        <v>17</v>
      </c>
    </row>
    <row r="2" spans="1:8" x14ac:dyDescent="0.25">
      <c r="A2" s="8"/>
      <c r="B2" s="9" t="s">
        <v>39</v>
      </c>
      <c r="C2" s="10"/>
      <c r="D2" s="10"/>
      <c r="E2" s="8"/>
      <c r="F2" s="8"/>
      <c r="G2" s="8"/>
      <c r="H2" s="8"/>
    </row>
    <row r="3" spans="1:8" x14ac:dyDescent="0.25">
      <c r="A3" s="10" t="s">
        <v>2</v>
      </c>
      <c r="B3" s="8" t="s">
        <v>79</v>
      </c>
      <c r="C3" s="10">
        <v>1</v>
      </c>
      <c r="D3" s="10" t="s">
        <v>7</v>
      </c>
      <c r="E3" s="11"/>
      <c r="F3" s="11">
        <f>C3*E3</f>
        <v>0</v>
      </c>
      <c r="G3" s="12"/>
      <c r="H3" s="12">
        <f>C3*G3</f>
        <v>0</v>
      </c>
    </row>
    <row r="4" spans="1:8" x14ac:dyDescent="0.25">
      <c r="A4" s="10" t="s">
        <v>28</v>
      </c>
      <c r="B4" s="8" t="s">
        <v>97</v>
      </c>
      <c r="C4" s="10">
        <v>1</v>
      </c>
      <c r="D4" s="10" t="s">
        <v>7</v>
      </c>
      <c r="E4" s="11"/>
      <c r="F4" s="11">
        <f t="shared" ref="F4:F16" si="0">C4*E4</f>
        <v>0</v>
      </c>
      <c r="G4" s="12"/>
      <c r="H4" s="12">
        <f t="shared" ref="H4:H16" si="1">C4*G4</f>
        <v>0</v>
      </c>
    </row>
    <row r="5" spans="1:8" x14ac:dyDescent="0.25">
      <c r="A5" s="10" t="s">
        <v>29</v>
      </c>
      <c r="B5" s="8" t="s">
        <v>99</v>
      </c>
      <c r="C5" s="10">
        <v>2</v>
      </c>
      <c r="D5" s="10" t="s">
        <v>7</v>
      </c>
      <c r="E5" s="11"/>
      <c r="F5" s="11">
        <f t="shared" ref="F5" si="2">C5*E5</f>
        <v>0</v>
      </c>
      <c r="G5" s="12"/>
      <c r="H5" s="12">
        <f t="shared" ref="H5" si="3">C5*G5</f>
        <v>0</v>
      </c>
    </row>
    <row r="6" spans="1:8" x14ac:dyDescent="0.25">
      <c r="A6" s="10" t="s">
        <v>30</v>
      </c>
      <c r="B6" s="8" t="s">
        <v>98</v>
      </c>
      <c r="C6" s="10">
        <v>1</v>
      </c>
      <c r="D6" s="10" t="s">
        <v>93</v>
      </c>
      <c r="E6" s="11"/>
      <c r="F6" s="11">
        <f t="shared" ref="F6" si="4">C6*E6</f>
        <v>0</v>
      </c>
      <c r="G6" s="12"/>
      <c r="H6" s="12">
        <f t="shared" ref="H6" si="5">C6*G6</f>
        <v>0</v>
      </c>
    </row>
    <row r="7" spans="1:8" x14ac:dyDescent="0.25">
      <c r="A7" s="10" t="s">
        <v>32</v>
      </c>
      <c r="B7" s="8" t="s">
        <v>91</v>
      </c>
      <c r="C7" s="10">
        <v>1</v>
      </c>
      <c r="D7" s="10" t="s">
        <v>7</v>
      </c>
      <c r="E7" s="11"/>
      <c r="F7" s="11">
        <f t="shared" si="0"/>
        <v>0</v>
      </c>
      <c r="G7" s="12"/>
      <c r="H7" s="12">
        <f t="shared" si="1"/>
        <v>0</v>
      </c>
    </row>
    <row r="8" spans="1:8" x14ac:dyDescent="0.25">
      <c r="A8" s="10" t="s">
        <v>34</v>
      </c>
      <c r="B8" s="8" t="s">
        <v>80</v>
      </c>
      <c r="C8" s="10">
        <v>32</v>
      </c>
      <c r="D8" s="10" t="s">
        <v>7</v>
      </c>
      <c r="E8" s="11"/>
      <c r="F8" s="11">
        <f t="shared" si="0"/>
        <v>0</v>
      </c>
      <c r="G8" s="12"/>
      <c r="H8" s="12">
        <f t="shared" si="1"/>
        <v>0</v>
      </c>
    </row>
    <row r="9" spans="1:8" x14ac:dyDescent="0.25">
      <c r="A9" s="10" t="s">
        <v>35</v>
      </c>
      <c r="B9" s="8" t="s">
        <v>81</v>
      </c>
      <c r="C9" s="10">
        <v>2</v>
      </c>
      <c r="D9" s="10" t="s">
        <v>7</v>
      </c>
      <c r="E9" s="11"/>
      <c r="F9" s="11">
        <f t="shared" si="0"/>
        <v>0</v>
      </c>
      <c r="G9" s="12"/>
      <c r="H9" s="12">
        <f t="shared" si="1"/>
        <v>0</v>
      </c>
    </row>
    <row r="10" spans="1:8" x14ac:dyDescent="0.25">
      <c r="A10" s="10" t="s">
        <v>36</v>
      </c>
      <c r="B10" s="8" t="s">
        <v>82</v>
      </c>
      <c r="C10" s="10">
        <v>2</v>
      </c>
      <c r="D10" s="10" t="s">
        <v>7</v>
      </c>
      <c r="E10" s="11"/>
      <c r="F10" s="11">
        <f t="shared" si="0"/>
        <v>0</v>
      </c>
      <c r="G10" s="12"/>
      <c r="H10" s="12">
        <f t="shared" si="1"/>
        <v>0</v>
      </c>
    </row>
    <row r="11" spans="1:8" x14ac:dyDescent="0.25">
      <c r="A11" s="10" t="s">
        <v>37</v>
      </c>
      <c r="B11" s="8" t="s">
        <v>78</v>
      </c>
      <c r="C11" s="10">
        <v>1</v>
      </c>
      <c r="D11" s="10" t="s">
        <v>7</v>
      </c>
      <c r="E11" s="11"/>
      <c r="F11" s="11">
        <f t="shared" si="0"/>
        <v>0</v>
      </c>
      <c r="G11" s="12"/>
      <c r="H11" s="12">
        <f t="shared" si="1"/>
        <v>0</v>
      </c>
    </row>
    <row r="12" spans="1:8" x14ac:dyDescent="0.25">
      <c r="A12" s="10" t="s">
        <v>38</v>
      </c>
      <c r="B12" s="8" t="s">
        <v>83</v>
      </c>
      <c r="C12" s="10">
        <v>1</v>
      </c>
      <c r="D12" s="10" t="s">
        <v>7</v>
      </c>
      <c r="E12" s="11"/>
      <c r="F12" s="11">
        <f t="shared" si="0"/>
        <v>0</v>
      </c>
      <c r="G12" s="12"/>
      <c r="H12" s="12">
        <f t="shared" si="1"/>
        <v>0</v>
      </c>
    </row>
    <row r="13" spans="1:8" x14ac:dyDescent="0.25">
      <c r="A13" s="10" t="s">
        <v>88</v>
      </c>
      <c r="B13" s="4" t="s">
        <v>87</v>
      </c>
      <c r="C13" s="10">
        <v>1</v>
      </c>
      <c r="D13" s="10" t="s">
        <v>21</v>
      </c>
      <c r="E13" s="11"/>
      <c r="F13" s="11">
        <f t="shared" si="0"/>
        <v>0</v>
      </c>
      <c r="G13" s="12"/>
      <c r="H13" s="12">
        <f t="shared" si="1"/>
        <v>0</v>
      </c>
    </row>
    <row r="14" spans="1:8" x14ac:dyDescent="0.25">
      <c r="A14" s="10" t="s">
        <v>89</v>
      </c>
      <c r="B14" s="8" t="s">
        <v>84</v>
      </c>
      <c r="C14" s="10">
        <v>1</v>
      </c>
      <c r="D14" s="10" t="s">
        <v>21</v>
      </c>
      <c r="E14" s="11"/>
      <c r="F14" s="11">
        <f t="shared" si="0"/>
        <v>0</v>
      </c>
      <c r="G14" s="12"/>
      <c r="H14" s="12">
        <f t="shared" si="1"/>
        <v>0</v>
      </c>
    </row>
    <row r="15" spans="1:8" x14ac:dyDescent="0.25">
      <c r="A15" s="10" t="s">
        <v>90</v>
      </c>
      <c r="B15" s="8" t="s">
        <v>85</v>
      </c>
      <c r="C15" s="10">
        <v>1</v>
      </c>
      <c r="D15" s="10" t="s">
        <v>21</v>
      </c>
      <c r="E15" s="11"/>
      <c r="F15" s="11">
        <f t="shared" si="0"/>
        <v>0</v>
      </c>
      <c r="G15" s="12"/>
      <c r="H15" s="12">
        <f t="shared" si="1"/>
        <v>0</v>
      </c>
    </row>
    <row r="16" spans="1:8" x14ac:dyDescent="0.25">
      <c r="A16" s="10" t="s">
        <v>92</v>
      </c>
      <c r="B16" s="8" t="s">
        <v>86</v>
      </c>
      <c r="C16" s="10">
        <v>1</v>
      </c>
      <c r="D16" s="10" t="s">
        <v>21</v>
      </c>
      <c r="E16" s="11"/>
      <c r="F16" s="11">
        <f t="shared" si="0"/>
        <v>0</v>
      </c>
      <c r="G16" s="12"/>
      <c r="H16" s="12">
        <f t="shared" si="1"/>
        <v>0</v>
      </c>
    </row>
    <row r="17" spans="1:8" x14ac:dyDescent="0.25">
      <c r="A17" s="8"/>
      <c r="B17" s="9" t="s">
        <v>40</v>
      </c>
      <c r="C17" s="10"/>
      <c r="D17" s="10"/>
      <c r="E17" s="8"/>
      <c r="F17" s="13">
        <f>SUM(F3:F16)</f>
        <v>0</v>
      </c>
      <c r="G17" s="9"/>
      <c r="H17" s="13">
        <f>SUM(H3:H16)</f>
        <v>0</v>
      </c>
    </row>
    <row r="18" spans="1:8" ht="18" x14ac:dyDescent="0.4">
      <c r="A18" s="8"/>
      <c r="B18" s="14" t="s">
        <v>41</v>
      </c>
      <c r="C18" s="10"/>
      <c r="D18" s="10"/>
      <c r="E18" s="8"/>
      <c r="F18" s="8"/>
      <c r="G18" s="8"/>
      <c r="H18" s="15">
        <f>F17+H17</f>
        <v>0</v>
      </c>
    </row>
    <row r="20" spans="1:8" ht="31.5" x14ac:dyDescent="0.25">
      <c r="A20" s="7" t="s">
        <v>0</v>
      </c>
      <c r="B20" s="7" t="s">
        <v>1</v>
      </c>
      <c r="C20" s="7" t="s">
        <v>5</v>
      </c>
      <c r="D20" s="7" t="s">
        <v>6</v>
      </c>
      <c r="E20" s="23" t="s">
        <v>53</v>
      </c>
      <c r="F20" s="7" t="s">
        <v>15</v>
      </c>
      <c r="G20" s="7" t="s">
        <v>16</v>
      </c>
      <c r="H20" s="7" t="s">
        <v>17</v>
      </c>
    </row>
    <row r="21" spans="1:8" x14ac:dyDescent="0.25">
      <c r="A21" s="8"/>
      <c r="B21" s="9" t="s">
        <v>43</v>
      </c>
      <c r="C21" s="10"/>
      <c r="D21" s="10"/>
      <c r="E21" s="8"/>
      <c r="F21" s="8"/>
      <c r="G21" s="8"/>
      <c r="H21" s="8"/>
    </row>
    <row r="22" spans="1:8" x14ac:dyDescent="0.25">
      <c r="A22" s="10" t="s">
        <v>2</v>
      </c>
      <c r="B22" s="8" t="s">
        <v>79</v>
      </c>
      <c r="C22" s="10">
        <v>1</v>
      </c>
      <c r="D22" s="10" t="s">
        <v>7</v>
      </c>
      <c r="E22" s="11"/>
      <c r="F22" s="11">
        <f>C22*E22</f>
        <v>0</v>
      </c>
      <c r="G22" s="12"/>
      <c r="H22" s="12">
        <f>C22*G22</f>
        <v>0</v>
      </c>
    </row>
    <row r="23" spans="1:8" x14ac:dyDescent="0.25">
      <c r="A23" s="10" t="s">
        <v>30</v>
      </c>
      <c r="B23" s="8" t="s">
        <v>98</v>
      </c>
      <c r="C23" s="10">
        <v>1</v>
      </c>
      <c r="D23" s="10" t="s">
        <v>93</v>
      </c>
      <c r="E23" s="11"/>
      <c r="F23" s="11">
        <f t="shared" ref="F23:F34" si="6">C23*E23</f>
        <v>0</v>
      </c>
      <c r="G23" s="12"/>
      <c r="H23" s="12">
        <f t="shared" ref="H23:H34" si="7">C23*G23</f>
        <v>0</v>
      </c>
    </row>
    <row r="24" spans="1:8" x14ac:dyDescent="0.25">
      <c r="A24" s="10" t="s">
        <v>32</v>
      </c>
      <c r="B24" s="8" t="s">
        <v>91</v>
      </c>
      <c r="C24" s="10">
        <v>1</v>
      </c>
      <c r="D24" s="10" t="s">
        <v>7</v>
      </c>
      <c r="E24" s="11"/>
      <c r="F24" s="11">
        <f t="shared" si="6"/>
        <v>0</v>
      </c>
      <c r="G24" s="12"/>
      <c r="H24" s="12">
        <f t="shared" si="7"/>
        <v>0</v>
      </c>
    </row>
    <row r="25" spans="1:8" x14ac:dyDescent="0.25">
      <c r="A25" s="10" t="s">
        <v>34</v>
      </c>
      <c r="B25" s="8" t="s">
        <v>80</v>
      </c>
      <c r="C25" s="10">
        <v>40</v>
      </c>
      <c r="D25" s="10" t="s">
        <v>7</v>
      </c>
      <c r="E25" s="11"/>
      <c r="F25" s="11">
        <f t="shared" si="6"/>
        <v>0</v>
      </c>
      <c r="G25" s="12"/>
      <c r="H25" s="12">
        <f t="shared" si="7"/>
        <v>0</v>
      </c>
    </row>
    <row r="26" spans="1:8" x14ac:dyDescent="0.25">
      <c r="A26" s="10" t="s">
        <v>35</v>
      </c>
      <c r="B26" s="8" t="s">
        <v>102</v>
      </c>
      <c r="C26" s="10">
        <v>7</v>
      </c>
      <c r="D26" s="10" t="s">
        <v>7</v>
      </c>
      <c r="E26" s="11"/>
      <c r="F26" s="11">
        <f t="shared" ref="F26" si="8">C26*E26</f>
        <v>0</v>
      </c>
      <c r="G26" s="12"/>
      <c r="H26" s="12">
        <f t="shared" ref="H26" si="9">C26*G26</f>
        <v>0</v>
      </c>
    </row>
    <row r="27" spans="1:8" x14ac:dyDescent="0.25">
      <c r="A27" s="10" t="s">
        <v>35</v>
      </c>
      <c r="B27" s="8" t="s">
        <v>100</v>
      </c>
      <c r="C27" s="10">
        <v>1</v>
      </c>
      <c r="D27" s="10" t="s">
        <v>93</v>
      </c>
      <c r="E27" s="11"/>
      <c r="F27" s="11">
        <f t="shared" si="6"/>
        <v>0</v>
      </c>
      <c r="G27" s="12"/>
      <c r="H27" s="12">
        <f t="shared" si="7"/>
        <v>0</v>
      </c>
    </row>
    <row r="28" spans="1:8" x14ac:dyDescent="0.25">
      <c r="A28" s="10" t="s">
        <v>36</v>
      </c>
      <c r="B28" s="8" t="s">
        <v>101</v>
      </c>
      <c r="C28" s="10">
        <v>3</v>
      </c>
      <c r="D28" s="10" t="s">
        <v>7</v>
      </c>
      <c r="E28" s="11"/>
      <c r="F28" s="11">
        <f t="shared" si="6"/>
        <v>0</v>
      </c>
      <c r="G28" s="12"/>
      <c r="H28" s="12">
        <f t="shared" si="7"/>
        <v>0</v>
      </c>
    </row>
    <row r="29" spans="1:8" x14ac:dyDescent="0.25">
      <c r="A29" s="10" t="s">
        <v>37</v>
      </c>
      <c r="B29" s="8" t="s">
        <v>78</v>
      </c>
      <c r="C29" s="10">
        <v>1</v>
      </c>
      <c r="D29" s="10" t="s">
        <v>7</v>
      </c>
      <c r="E29" s="11"/>
      <c r="F29" s="11">
        <f t="shared" si="6"/>
        <v>0</v>
      </c>
      <c r="G29" s="12"/>
      <c r="H29" s="12">
        <f t="shared" si="7"/>
        <v>0</v>
      </c>
    </row>
    <row r="30" spans="1:8" x14ac:dyDescent="0.25">
      <c r="A30" s="10" t="s">
        <v>38</v>
      </c>
      <c r="B30" s="8" t="s">
        <v>83</v>
      </c>
      <c r="C30" s="10">
        <v>2</v>
      </c>
      <c r="D30" s="10" t="s">
        <v>7</v>
      </c>
      <c r="E30" s="11"/>
      <c r="F30" s="11">
        <f t="shared" si="6"/>
        <v>0</v>
      </c>
      <c r="G30" s="12"/>
      <c r="H30" s="12">
        <f t="shared" si="7"/>
        <v>0</v>
      </c>
    </row>
    <row r="31" spans="1:8" x14ac:dyDescent="0.25">
      <c r="A31" s="10" t="s">
        <v>88</v>
      </c>
      <c r="B31" s="4" t="s">
        <v>103</v>
      </c>
      <c r="C31" s="10">
        <v>1</v>
      </c>
      <c r="D31" s="10" t="s">
        <v>21</v>
      </c>
      <c r="E31" s="11"/>
      <c r="F31" s="11">
        <f t="shared" si="6"/>
        <v>0</v>
      </c>
      <c r="G31" s="12"/>
      <c r="H31" s="12">
        <f t="shared" si="7"/>
        <v>0</v>
      </c>
    </row>
    <row r="32" spans="1:8" x14ac:dyDescent="0.25">
      <c r="A32" s="10" t="s">
        <v>89</v>
      </c>
      <c r="B32" s="8" t="s">
        <v>84</v>
      </c>
      <c r="C32" s="10">
        <v>1</v>
      </c>
      <c r="D32" s="10" t="s">
        <v>21</v>
      </c>
      <c r="E32" s="11"/>
      <c r="F32" s="11">
        <f t="shared" si="6"/>
        <v>0</v>
      </c>
      <c r="G32" s="12"/>
      <c r="H32" s="12">
        <f t="shared" si="7"/>
        <v>0</v>
      </c>
    </row>
    <row r="33" spans="1:8" x14ac:dyDescent="0.25">
      <c r="A33" s="10" t="s">
        <v>90</v>
      </c>
      <c r="B33" s="8" t="s">
        <v>85</v>
      </c>
      <c r="C33" s="10">
        <v>1</v>
      </c>
      <c r="D33" s="10" t="s">
        <v>21</v>
      </c>
      <c r="E33" s="11"/>
      <c r="F33" s="11">
        <f t="shared" si="6"/>
        <v>0</v>
      </c>
      <c r="G33" s="12"/>
      <c r="H33" s="12">
        <f t="shared" si="7"/>
        <v>0</v>
      </c>
    </row>
    <row r="34" spans="1:8" x14ac:dyDescent="0.25">
      <c r="A34" s="10" t="s">
        <v>92</v>
      </c>
      <c r="B34" s="8" t="s">
        <v>86</v>
      </c>
      <c r="C34" s="10">
        <v>1</v>
      </c>
      <c r="D34" s="10" t="s">
        <v>21</v>
      </c>
      <c r="E34" s="11"/>
      <c r="F34" s="11">
        <f t="shared" si="6"/>
        <v>0</v>
      </c>
      <c r="G34" s="12"/>
      <c r="H34" s="12">
        <f t="shared" si="7"/>
        <v>0</v>
      </c>
    </row>
    <row r="35" spans="1:8" x14ac:dyDescent="0.25">
      <c r="A35" s="10" t="s">
        <v>94</v>
      </c>
      <c r="B35" s="8"/>
      <c r="C35" s="10"/>
      <c r="D35" s="10"/>
      <c r="E35" s="11"/>
      <c r="F35" s="11"/>
      <c r="G35" s="12"/>
      <c r="H35" s="12"/>
    </row>
    <row r="36" spans="1:8" x14ac:dyDescent="0.25">
      <c r="A36" s="10" t="s">
        <v>95</v>
      </c>
      <c r="B36" s="8"/>
      <c r="C36" s="10"/>
      <c r="D36" s="10"/>
      <c r="E36" s="11"/>
      <c r="F36" s="11"/>
      <c r="G36" s="12"/>
      <c r="H36" s="12"/>
    </row>
    <row r="37" spans="1:8" x14ac:dyDescent="0.25">
      <c r="A37" s="10" t="s">
        <v>96</v>
      </c>
      <c r="B37" s="8"/>
      <c r="C37" s="10"/>
      <c r="D37" s="10"/>
      <c r="E37" s="11"/>
      <c r="F37" s="11"/>
      <c r="G37" s="12"/>
      <c r="H37" s="12"/>
    </row>
    <row r="38" spans="1:8" x14ac:dyDescent="0.25">
      <c r="A38" s="8"/>
      <c r="B38" s="9" t="s">
        <v>44</v>
      </c>
      <c r="C38" s="10"/>
      <c r="D38" s="10"/>
      <c r="E38" s="8"/>
      <c r="F38" s="13">
        <f>SUM(F22:F37)</f>
        <v>0</v>
      </c>
      <c r="G38" s="9"/>
      <c r="H38" s="13">
        <f>SUM(H22:H37)</f>
        <v>0</v>
      </c>
    </row>
    <row r="39" spans="1:8" ht="18" x14ac:dyDescent="0.4">
      <c r="A39" s="8"/>
      <c r="B39" s="14" t="s">
        <v>45</v>
      </c>
      <c r="C39" s="10"/>
      <c r="D39" s="10"/>
      <c r="E39" s="8"/>
      <c r="F39" s="8"/>
      <c r="G39" s="8"/>
      <c r="H39" s="15">
        <f>F38+H38</f>
        <v>0</v>
      </c>
    </row>
    <row r="42" spans="1:8" ht="31.5" x14ac:dyDescent="0.25">
      <c r="A42" s="7" t="s">
        <v>0</v>
      </c>
      <c r="B42" s="7" t="s">
        <v>1</v>
      </c>
      <c r="C42" s="7" t="s">
        <v>5</v>
      </c>
      <c r="D42" s="7" t="s">
        <v>6</v>
      </c>
      <c r="E42" s="23" t="s">
        <v>53</v>
      </c>
      <c r="F42" s="7" t="s">
        <v>15</v>
      </c>
      <c r="G42" s="7" t="s">
        <v>16</v>
      </c>
      <c r="H42" s="7" t="s">
        <v>17</v>
      </c>
    </row>
    <row r="43" spans="1:8" x14ac:dyDescent="0.25">
      <c r="A43" s="8"/>
      <c r="B43" s="9" t="s">
        <v>46</v>
      </c>
      <c r="C43" s="10"/>
      <c r="D43" s="10"/>
      <c r="E43" s="8"/>
      <c r="F43" s="8"/>
      <c r="G43" s="8"/>
      <c r="H43" s="8"/>
    </row>
    <row r="44" spans="1:8" x14ac:dyDescent="0.25">
      <c r="A44" s="10" t="s">
        <v>2</v>
      </c>
      <c r="B44" s="8" t="s">
        <v>79</v>
      </c>
      <c r="C44" s="10">
        <v>1</v>
      </c>
      <c r="D44" s="10" t="s">
        <v>7</v>
      </c>
      <c r="E44" s="11"/>
      <c r="F44" s="11">
        <f>C44*E44</f>
        <v>0</v>
      </c>
      <c r="G44" s="12"/>
      <c r="H44" s="12">
        <f>C44*G44</f>
        <v>0</v>
      </c>
    </row>
    <row r="45" spans="1:8" x14ac:dyDescent="0.25">
      <c r="A45" s="10" t="s">
        <v>28</v>
      </c>
      <c r="B45" s="8" t="s">
        <v>97</v>
      </c>
      <c r="C45" s="10">
        <v>0</v>
      </c>
      <c r="D45" s="10" t="s">
        <v>7</v>
      </c>
      <c r="E45" s="11"/>
      <c r="F45" s="11">
        <f t="shared" ref="F45:F57" si="10">C45*E45</f>
        <v>0</v>
      </c>
      <c r="G45" s="12"/>
      <c r="H45" s="12">
        <f t="shared" ref="H45:H57" si="11">C45*G45</f>
        <v>0</v>
      </c>
    </row>
    <row r="46" spans="1:8" x14ac:dyDescent="0.25">
      <c r="A46" s="10" t="s">
        <v>29</v>
      </c>
      <c r="B46" s="8" t="s">
        <v>99</v>
      </c>
      <c r="C46" s="10">
        <v>0</v>
      </c>
      <c r="D46" s="10" t="s">
        <v>7</v>
      </c>
      <c r="E46" s="11"/>
      <c r="F46" s="11">
        <f t="shared" si="10"/>
        <v>0</v>
      </c>
      <c r="G46" s="12"/>
      <c r="H46" s="12">
        <f t="shared" si="11"/>
        <v>0</v>
      </c>
    </row>
    <row r="47" spans="1:8" x14ac:dyDescent="0.25">
      <c r="A47" s="10" t="s">
        <v>30</v>
      </c>
      <c r="B47" s="8" t="s">
        <v>98</v>
      </c>
      <c r="C47" s="10">
        <v>1</v>
      </c>
      <c r="D47" s="10" t="s">
        <v>93</v>
      </c>
      <c r="E47" s="11"/>
      <c r="F47" s="11">
        <f t="shared" si="10"/>
        <v>0</v>
      </c>
      <c r="G47" s="12"/>
      <c r="H47" s="12">
        <f t="shared" si="11"/>
        <v>0</v>
      </c>
    </row>
    <row r="48" spans="1:8" x14ac:dyDescent="0.25">
      <c r="A48" s="10" t="s">
        <v>32</v>
      </c>
      <c r="B48" s="8" t="s">
        <v>91</v>
      </c>
      <c r="C48" s="10">
        <v>1</v>
      </c>
      <c r="D48" s="10" t="s">
        <v>7</v>
      </c>
      <c r="E48" s="11"/>
      <c r="F48" s="11">
        <f t="shared" si="10"/>
        <v>0</v>
      </c>
      <c r="G48" s="12"/>
      <c r="H48" s="12">
        <f t="shared" si="11"/>
        <v>0</v>
      </c>
    </row>
    <row r="49" spans="1:8" x14ac:dyDescent="0.25">
      <c r="A49" s="10" t="s">
        <v>34</v>
      </c>
      <c r="B49" s="8" t="s">
        <v>80</v>
      </c>
      <c r="C49" s="10">
        <v>40</v>
      </c>
      <c r="D49" s="10" t="s">
        <v>7</v>
      </c>
      <c r="E49" s="11"/>
      <c r="F49" s="11">
        <f t="shared" si="10"/>
        <v>0</v>
      </c>
      <c r="G49" s="12"/>
      <c r="H49" s="12">
        <f t="shared" si="11"/>
        <v>0</v>
      </c>
    </row>
    <row r="50" spans="1:8" x14ac:dyDescent="0.25">
      <c r="A50" s="10" t="s">
        <v>35</v>
      </c>
      <c r="B50" s="8" t="s">
        <v>81</v>
      </c>
      <c r="C50" s="10">
        <v>7</v>
      </c>
      <c r="D50" s="10" t="s">
        <v>7</v>
      </c>
      <c r="E50" s="11"/>
      <c r="F50" s="11">
        <f t="shared" si="10"/>
        <v>0</v>
      </c>
      <c r="G50" s="12"/>
      <c r="H50" s="12">
        <f t="shared" si="11"/>
        <v>0</v>
      </c>
    </row>
    <row r="51" spans="1:8" x14ac:dyDescent="0.25">
      <c r="A51" s="10" t="s">
        <v>36</v>
      </c>
      <c r="B51" s="8" t="s">
        <v>82</v>
      </c>
      <c r="C51" s="10">
        <v>13</v>
      </c>
      <c r="D51" s="10" t="s">
        <v>7</v>
      </c>
      <c r="E51" s="11"/>
      <c r="F51" s="11">
        <f t="shared" si="10"/>
        <v>0</v>
      </c>
      <c r="G51" s="12"/>
      <c r="H51" s="12">
        <f t="shared" si="11"/>
        <v>0</v>
      </c>
    </row>
    <row r="52" spans="1:8" x14ac:dyDescent="0.25">
      <c r="A52" s="10" t="s">
        <v>37</v>
      </c>
      <c r="B52" s="8" t="s">
        <v>78</v>
      </c>
      <c r="C52" s="10">
        <v>1</v>
      </c>
      <c r="D52" s="10" t="s">
        <v>7</v>
      </c>
      <c r="E52" s="11"/>
      <c r="F52" s="11">
        <f t="shared" si="10"/>
        <v>0</v>
      </c>
      <c r="G52" s="12"/>
      <c r="H52" s="12">
        <f t="shared" si="11"/>
        <v>0</v>
      </c>
    </row>
    <row r="53" spans="1:8" x14ac:dyDescent="0.25">
      <c r="A53" s="10" t="s">
        <v>38</v>
      </c>
      <c r="B53" s="8" t="s">
        <v>83</v>
      </c>
      <c r="C53" s="10">
        <v>2</v>
      </c>
      <c r="D53" s="10" t="s">
        <v>7</v>
      </c>
      <c r="E53" s="11"/>
      <c r="F53" s="11">
        <f t="shared" si="10"/>
        <v>0</v>
      </c>
      <c r="G53" s="12"/>
      <c r="H53" s="12">
        <f t="shared" si="11"/>
        <v>0</v>
      </c>
    </row>
    <row r="54" spans="1:8" x14ac:dyDescent="0.25">
      <c r="A54" s="10" t="s">
        <v>88</v>
      </c>
      <c r="B54" s="4" t="s">
        <v>87</v>
      </c>
      <c r="C54" s="10">
        <v>1</v>
      </c>
      <c r="D54" s="10" t="s">
        <v>21</v>
      </c>
      <c r="E54" s="11"/>
      <c r="F54" s="11">
        <f t="shared" si="10"/>
        <v>0</v>
      </c>
      <c r="G54" s="12"/>
      <c r="H54" s="12">
        <f t="shared" si="11"/>
        <v>0</v>
      </c>
    </row>
    <row r="55" spans="1:8" x14ac:dyDescent="0.25">
      <c r="A55" s="10" t="s">
        <v>90</v>
      </c>
      <c r="B55" s="8" t="s">
        <v>84</v>
      </c>
      <c r="C55" s="10">
        <v>1</v>
      </c>
      <c r="D55" s="10" t="s">
        <v>21</v>
      </c>
      <c r="E55" s="11"/>
      <c r="F55" s="11">
        <f t="shared" si="10"/>
        <v>0</v>
      </c>
      <c r="G55" s="12"/>
      <c r="H55" s="12">
        <f t="shared" si="11"/>
        <v>0</v>
      </c>
    </row>
    <row r="56" spans="1:8" x14ac:dyDescent="0.25">
      <c r="A56" s="10" t="s">
        <v>92</v>
      </c>
      <c r="B56" s="8" t="s">
        <v>85</v>
      </c>
      <c r="C56" s="10">
        <v>1</v>
      </c>
      <c r="D56" s="10" t="s">
        <v>21</v>
      </c>
      <c r="E56" s="11"/>
      <c r="F56" s="11">
        <f t="shared" si="10"/>
        <v>0</v>
      </c>
      <c r="G56" s="12"/>
      <c r="H56" s="12">
        <f t="shared" si="11"/>
        <v>0</v>
      </c>
    </row>
    <row r="57" spans="1:8" x14ac:dyDescent="0.25">
      <c r="A57" s="10" t="s">
        <v>94</v>
      </c>
      <c r="B57" s="8" t="s">
        <v>86</v>
      </c>
      <c r="C57" s="10">
        <v>1</v>
      </c>
      <c r="D57" s="10" t="s">
        <v>21</v>
      </c>
      <c r="E57" s="11"/>
      <c r="F57" s="11">
        <f t="shared" si="10"/>
        <v>0</v>
      </c>
      <c r="G57" s="12"/>
      <c r="H57" s="12">
        <f t="shared" si="11"/>
        <v>0</v>
      </c>
    </row>
    <row r="58" spans="1:8" x14ac:dyDescent="0.25">
      <c r="A58" s="8"/>
      <c r="B58" s="9" t="s">
        <v>47</v>
      </c>
      <c r="C58" s="10"/>
      <c r="D58" s="10"/>
      <c r="E58" s="8"/>
      <c r="F58" s="13">
        <f>SUM(F44:F57)</f>
        <v>0</v>
      </c>
      <c r="G58" s="9"/>
      <c r="H58" s="13">
        <f>SUM(H44:H57)</f>
        <v>0</v>
      </c>
    </row>
    <row r="59" spans="1:8" ht="18" x14ac:dyDescent="0.4">
      <c r="A59" s="8"/>
      <c r="B59" s="14" t="s">
        <v>48</v>
      </c>
      <c r="C59" s="10"/>
      <c r="D59" s="10"/>
      <c r="E59" s="8"/>
      <c r="F59" s="8"/>
      <c r="G59" s="8"/>
      <c r="H59" s="15">
        <f>F58+H58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&amp;LORSZÁGOS ONKOLÓGIAI INTÉZET, 1026 BUDAPEST, RÁTH GY. U. 7-9.&amp;C&amp;A&amp;R2017-09-07
</oddHeader>
    <oddFooter>&amp;R&amp;P/&amp;N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Összesítő</vt:lpstr>
      <vt:lpstr>Gépészet</vt:lpstr>
      <vt:lpstr>Erősáram</vt:lpstr>
      <vt:lpstr>Műszerezés</vt:lpstr>
      <vt:lpstr>Erősáram!Nyomtatási_terület</vt:lpstr>
      <vt:lpstr>Gépészet!Nyomtatási_terület</vt:lpstr>
      <vt:lpstr>Műszerezés!Nyomtatási_terület</vt:lpstr>
      <vt:lpstr>Összesítő!Nyomtatási_terület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Soós Róbert</dc:creator>
  <cp:lastModifiedBy>szalai</cp:lastModifiedBy>
  <cp:lastPrinted>2017-09-12T12:35:40Z</cp:lastPrinted>
  <dcterms:created xsi:type="dcterms:W3CDTF">2017-01-31T07:38:07Z</dcterms:created>
  <dcterms:modified xsi:type="dcterms:W3CDTF">2017-09-12T13:19:06Z</dcterms:modified>
</cp:coreProperties>
</file>